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atalog\2023 Catalog\Pricing\"/>
    </mc:Choice>
  </mc:AlternateContent>
  <xr:revisionPtr revIDLastSave="0" documentId="13_ncr:1_{E00408E8-7866-4766-9492-D3D71AB4C6E7}" xr6:coauthVersionLast="47" xr6:coauthVersionMax="47" xr10:uidLastSave="{00000000-0000-0000-0000-000000000000}"/>
  <bookViews>
    <workbookView xWindow="-108" yWindow="-108" windowWidth="23256" windowHeight="12456" xr2:uid="{01A9CEE3-DA54-4587-B4E6-A84E805F4540}"/>
  </bookViews>
  <sheets>
    <sheet name="Stonehouse Nursery Price List" sheetId="1" r:id="rId1"/>
  </sheets>
  <definedNames>
    <definedName name="_xlnm.Print_Titles" localSheetId="0">'Stonehouse Nursery Price List'!$1:$1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B13" i="1"/>
  <c r="B1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1" i="1"/>
  <c r="B10" i="1"/>
  <c r="B9" i="1"/>
  <c r="B8" i="1"/>
  <c r="B7" i="1"/>
  <c r="B6" i="1"/>
  <c r="B5" i="1"/>
  <c r="B4" i="1"/>
  <c r="B3" i="1"/>
  <c r="B2" i="1"/>
  <c r="E84" i="1"/>
  <c r="E107" i="1" l="1"/>
  <c r="E104" i="1"/>
  <c r="E303" i="1"/>
  <c r="E326" i="1"/>
  <c r="E371" i="1" l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6" i="1"/>
  <c r="E105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<sst xmlns="http://schemas.openxmlformats.org/spreadsheetml/2006/main" count="1337" uniqueCount="704">
  <si>
    <t>Plant Name</t>
  </si>
  <si>
    <t>Size</t>
  </si>
  <si>
    <t>List Price</t>
  </si>
  <si>
    <t>Royalty</t>
  </si>
  <si>
    <t>Total Price</t>
  </si>
  <si>
    <t>Native</t>
  </si>
  <si>
    <t>Plant Code</t>
  </si>
  <si>
    <t xml:space="preserve">Acanthus mollis                                                                           </t>
  </si>
  <si>
    <t xml:space="preserve"> </t>
  </si>
  <si>
    <t/>
  </si>
  <si>
    <t>ACAMOL32</t>
  </si>
  <si>
    <t>Acanthus spinosus</t>
  </si>
  <si>
    <t>ACASPI32</t>
  </si>
  <si>
    <t xml:space="preserve">Achillea 'Moonshine' </t>
  </si>
  <si>
    <t>ACHMOO72</t>
  </si>
  <si>
    <t>Agastache aurantiaca 'Tango'</t>
  </si>
  <si>
    <t>AGATAN32</t>
  </si>
  <si>
    <t>Agastache 'Black Adder'</t>
  </si>
  <si>
    <t>AGABLAA32</t>
  </si>
  <si>
    <t>Agastache 'Blue Fortune'</t>
  </si>
  <si>
    <t>AGABLUF32</t>
  </si>
  <si>
    <t xml:space="preserve">Agastache foeniculum      </t>
  </si>
  <si>
    <t>X</t>
  </si>
  <si>
    <t>AGAFOE32</t>
  </si>
  <si>
    <t>Agastache 'Purple Haze'</t>
  </si>
  <si>
    <t>AGAPURH32</t>
  </si>
  <si>
    <t>Agastache 'Rosie Posie' PP25857</t>
  </si>
  <si>
    <t>AGAROSP32</t>
  </si>
  <si>
    <t>AGAROSP72</t>
  </si>
  <si>
    <t>AJUBLAS32</t>
  </si>
  <si>
    <t>AJUCHOC32</t>
  </si>
  <si>
    <t>ALCTHR32</t>
  </si>
  <si>
    <t>Allium cernuum</t>
  </si>
  <si>
    <t>ALLCER72</t>
  </si>
  <si>
    <t>Allium 'Millenium'</t>
  </si>
  <si>
    <t>ALLMIL32</t>
  </si>
  <si>
    <t>Allium 'Pink Planet'</t>
  </si>
  <si>
    <t>ALLPINP32</t>
  </si>
  <si>
    <t>Allium schoenoprasum 'Forescate'</t>
  </si>
  <si>
    <t>ALLFOR32</t>
  </si>
  <si>
    <t>ALLFOR72</t>
  </si>
  <si>
    <t>Allium schoenoprasum 'Rising Star'</t>
  </si>
  <si>
    <t>ALLRISS32</t>
  </si>
  <si>
    <t>ALLRISS72</t>
  </si>
  <si>
    <t>Allium schoenoprasum 'Snowcap'</t>
  </si>
  <si>
    <t>ALLSNO32</t>
  </si>
  <si>
    <t>ALLSNO72</t>
  </si>
  <si>
    <t>Allium senescens 'Blue Eddy'</t>
  </si>
  <si>
    <t>ALLBLUE32</t>
  </si>
  <si>
    <t>Allium 'Summer Beauty'</t>
  </si>
  <si>
    <t>ALLSUMB32</t>
  </si>
  <si>
    <t xml:space="preserve">Allium Summer Peek-a-Boo® </t>
  </si>
  <si>
    <t>ALLSUMP32</t>
  </si>
  <si>
    <t>Amsonia 'Blue Ice'</t>
  </si>
  <si>
    <t>AMSBLUI32</t>
  </si>
  <si>
    <t xml:space="preserve">Amsonia 'Blue Ice'   </t>
  </si>
  <si>
    <t>AMSBLUI72</t>
  </si>
  <si>
    <t>Amsonia hubrichtii</t>
  </si>
  <si>
    <t>AMSHUB32</t>
  </si>
  <si>
    <t xml:space="preserve">Amsonia tabernaemontana var. salicifolia </t>
  </si>
  <si>
    <t>AMSSAL32</t>
  </si>
  <si>
    <t>Anemone hupehensis Fantasy™ 'Pocahontas' PP25352</t>
  </si>
  <si>
    <t>ANEPOC32</t>
  </si>
  <si>
    <t>Anemone 'Queen Charlotte'</t>
  </si>
  <si>
    <t>ANEQUEC32</t>
  </si>
  <si>
    <t>Anemone sylvestris</t>
  </si>
  <si>
    <t>ANESYL32</t>
  </si>
  <si>
    <t>ANEROB32</t>
  </si>
  <si>
    <t>Antirrhinum hispanicum 'Roseum'</t>
  </si>
  <si>
    <t>ANTROS32</t>
  </si>
  <si>
    <t xml:space="preserve">Aralia cordata 'Sun King' </t>
  </si>
  <si>
    <t>ARASUNK32</t>
  </si>
  <si>
    <t>Asclepias incarnata</t>
  </si>
  <si>
    <t>ASCINC32</t>
  </si>
  <si>
    <t xml:space="preserve">Asclepias tuberosa  </t>
  </si>
  <si>
    <t>ASCTUB32</t>
  </si>
  <si>
    <t>Aster 'Bridal Veil' PP23966</t>
  </si>
  <si>
    <t>ASTBRIV32</t>
  </si>
  <si>
    <t>Aster cordifolius 'Avondale'</t>
  </si>
  <si>
    <t>ASTAVO32</t>
  </si>
  <si>
    <t>Aster divaricatus</t>
  </si>
  <si>
    <t>ASTDIV32</t>
  </si>
  <si>
    <t>Aster laevis 'Bluebird'</t>
  </si>
  <si>
    <t>ASTBLU32</t>
  </si>
  <si>
    <t>ASTGRAC32</t>
  </si>
  <si>
    <t>Aster novae-angliae 'Purple Dome'</t>
  </si>
  <si>
    <t>ASTPURD32</t>
  </si>
  <si>
    <t>Aster 'Wood's Light Blue'</t>
  </si>
  <si>
    <t>ASTWOOLB32</t>
  </si>
  <si>
    <t>Bergenia cordifolia 'Rotblum'</t>
  </si>
  <si>
    <t>BERROT32</t>
  </si>
  <si>
    <t>Brunnera macrophylla 'Sea Heart' PP24684</t>
  </si>
  <si>
    <t>BRUSEAH32</t>
  </si>
  <si>
    <t>Brunnera macrophylla 'Silver Heart' PP24685</t>
  </si>
  <si>
    <t>BRUSILH32</t>
  </si>
  <si>
    <t>Calamintha nepeta 'Blue Cloud'</t>
  </si>
  <si>
    <t>CALBLUC32</t>
  </si>
  <si>
    <t>Calamintha nepeta 'Montrose White'</t>
  </si>
  <si>
    <t>CALMONW32</t>
  </si>
  <si>
    <t>CALMONW72</t>
  </si>
  <si>
    <t>CALNEP32</t>
  </si>
  <si>
    <t>CALNEP72</t>
  </si>
  <si>
    <t>Callirhoe involucrata</t>
  </si>
  <si>
    <t>CALINV32</t>
  </si>
  <si>
    <t xml:space="preserve">Campanula carpatica 'Rapido Blue'    </t>
  </si>
  <si>
    <t>CAMRAPB32</t>
  </si>
  <si>
    <t xml:space="preserve">Campanula carpatica 'Rapido White'   </t>
  </si>
  <si>
    <t>CAMRAPW32</t>
  </si>
  <si>
    <t>Campanula glomerata 'Freya' PP22738</t>
  </si>
  <si>
    <t>CAMFRE32</t>
  </si>
  <si>
    <t>Caryopteris x clandonensis 'Dark Knight'</t>
  </si>
  <si>
    <t>CARDARK32</t>
  </si>
  <si>
    <t>Centranthus ruber 'Coccineus'</t>
  </si>
  <si>
    <t>CENCOC32</t>
  </si>
  <si>
    <t xml:space="preserve">Ceratostigma plumbaginoides </t>
  </si>
  <si>
    <t>CERPLU32</t>
  </si>
  <si>
    <t>Chelone glabra</t>
  </si>
  <si>
    <t>CHEGLA32</t>
  </si>
  <si>
    <t>Chelone glabra 'Black Ace'</t>
  </si>
  <si>
    <t>CHEBLAA32</t>
  </si>
  <si>
    <t>Chelone lyonii 'Hot Lips'</t>
  </si>
  <si>
    <t>CHEHOTL32</t>
  </si>
  <si>
    <t>Coreopsis ‘Super Star’ PP30805</t>
  </si>
  <si>
    <t>CORSUPS32</t>
  </si>
  <si>
    <t>Coreopsis 'Gilded Lace'</t>
  </si>
  <si>
    <t>CORGILL32</t>
  </si>
  <si>
    <t>Coreopsis UpTick™ Cream &amp; Red PP28866</t>
  </si>
  <si>
    <t>CORCRER32</t>
  </si>
  <si>
    <t>Coreopsis UpTick™ Gold &amp; Bronze PP28882</t>
  </si>
  <si>
    <t>CORGOLB32</t>
  </si>
  <si>
    <t>Coreopsis UpTick™ Yellow &amp; Red  PP28865</t>
  </si>
  <si>
    <t>CORYELR32</t>
  </si>
  <si>
    <t>Coreopsis verticillata Mayo Clinic Flower of Hope™ PP24688</t>
  </si>
  <si>
    <t>CORMAYC32</t>
  </si>
  <si>
    <t>Dalea purpurea</t>
  </si>
  <si>
    <t>DALPUR32</t>
  </si>
  <si>
    <t xml:space="preserve">Dianthus carthusianorum  </t>
  </si>
  <si>
    <t>DIACAR32</t>
  </si>
  <si>
    <t>Dianthus gratianopolitanus 'Bath's Pink'</t>
  </si>
  <si>
    <t>DIABATP32</t>
  </si>
  <si>
    <t>Dianthus gratianopolitanus 'Firewitch'</t>
  </si>
  <si>
    <t>DIAFIR32</t>
  </si>
  <si>
    <t>DIAFIR72</t>
  </si>
  <si>
    <t>Dianthus Vivid™ Bright Light  PP28239</t>
  </si>
  <si>
    <t>DIABRIL32</t>
  </si>
  <si>
    <t>DIGARCFR32</t>
  </si>
  <si>
    <t>Echinacea Butterfly™ 'Cleopatra' PP24631</t>
  </si>
  <si>
    <t>ECHCLE32</t>
  </si>
  <si>
    <t>Echinacea Butterfly™ Orange Skipper™ PPAF</t>
  </si>
  <si>
    <t>ECHORAS32</t>
  </si>
  <si>
    <t>ECHPOS32</t>
  </si>
  <si>
    <t>Echinacea Butterfly™ 'Purple Emperor' PP24459</t>
  </si>
  <si>
    <t>ECHPURE32</t>
  </si>
  <si>
    <t>Echinacea Butterfly™ Yellow Rainbow Marcella™ PP32292</t>
  </si>
  <si>
    <t>ECHYELRM32</t>
  </si>
  <si>
    <t>Echinacea Cone-Fections™ ‘Sweet Chili’ PP30322</t>
  </si>
  <si>
    <t>ECHSWEC32</t>
  </si>
  <si>
    <t>Echinacea KISMET® Intense Orange PP28769</t>
  </si>
  <si>
    <t>ECHKINTO32</t>
  </si>
  <si>
    <t>Echinacea KISMET® Raspberry PP28768</t>
  </si>
  <si>
    <t>ECHKRAS32</t>
  </si>
  <si>
    <t>Echinacea KISMET® White PP30856</t>
  </si>
  <si>
    <t>ECHKWHI32</t>
  </si>
  <si>
    <t>Echinacea KISMET® Yellow PP29922</t>
  </si>
  <si>
    <t>ECHKYEL32</t>
  </si>
  <si>
    <t xml:space="preserve">Echinacea pallida           </t>
  </si>
  <si>
    <t>ECHPAL32</t>
  </si>
  <si>
    <t xml:space="preserve">Echinacea paradoxa        </t>
  </si>
  <si>
    <t>ECHPAR32</t>
  </si>
  <si>
    <t>Echinacea Pixie Meadowbrite™ PP18546</t>
  </si>
  <si>
    <t>ECHPIXM32</t>
  </si>
  <si>
    <t>ECHPIXM72</t>
  </si>
  <si>
    <t>Echinacea purpurea</t>
  </si>
  <si>
    <t>ECHPUR32</t>
  </si>
  <si>
    <t>ECHBUTK32</t>
  </si>
  <si>
    <t>Echinacea purpurea 'Fatal Attraction' PP18429</t>
  </si>
  <si>
    <t>ECHFATA32</t>
  </si>
  <si>
    <t>Echinacea purpurea 'Green Twister'</t>
  </si>
  <si>
    <t>ECHGRET32</t>
  </si>
  <si>
    <t>Echinacea purpurea 'Magnus'</t>
  </si>
  <si>
    <t>ECHMAG32</t>
  </si>
  <si>
    <t>ECHPOWW32</t>
  </si>
  <si>
    <t>ECHPOWWB32</t>
  </si>
  <si>
    <t>Echinacea purpurea 'Ruby Star'</t>
  </si>
  <si>
    <t>ECHRUBS32</t>
  </si>
  <si>
    <t>Echinacea purpurea 'White Swan'</t>
  </si>
  <si>
    <t>ECHWHIS32</t>
  </si>
  <si>
    <t>ECHSSAN32</t>
  </si>
  <si>
    <t>Echinacea Sombrero® Adobe Orange PP26639</t>
  </si>
  <si>
    <t>ECHSADOO32</t>
  </si>
  <si>
    <t xml:space="preserve">Echinacea Sombrero® Baja Burgundy PP28162 </t>
  </si>
  <si>
    <t>ECHSBAJB32</t>
  </si>
  <si>
    <t>ECHSHOTC32</t>
  </si>
  <si>
    <t>Echinacea Sombrero® Lemon Yellow Improved PP30116</t>
  </si>
  <si>
    <t>ECHSLEMY32</t>
  </si>
  <si>
    <t>Echinacea Sombrero® Salsa Red PP23105</t>
  </si>
  <si>
    <t>ECHSSALR32</t>
  </si>
  <si>
    <t>Echinacea Sombrero® Tres Amigos PP30750</t>
  </si>
  <si>
    <t>ECHSTREA32</t>
  </si>
  <si>
    <t>ERYYUC32</t>
  </si>
  <si>
    <t xml:space="preserve">Eupatorium dubium 'Baby Joe' PP20320 </t>
  </si>
  <si>
    <t>EUPBABJ32</t>
  </si>
  <si>
    <t xml:space="preserve">Eupatorium fortunei 'Pink Frost'                                                 </t>
  </si>
  <si>
    <t>EUPPINF32</t>
  </si>
  <si>
    <t xml:space="preserve">Eupatorium purpureum   </t>
  </si>
  <si>
    <t>EUPPUR32</t>
  </si>
  <si>
    <t>Eupatorium purpureum ssp. maculatum 'Gateway'</t>
  </si>
  <si>
    <t>EUPGAT32</t>
  </si>
  <si>
    <t>Galium odoratum</t>
  </si>
  <si>
    <t>GALODO32</t>
  </si>
  <si>
    <t xml:space="preserve">Gaura lindheimeri 'Pink Cloud'   </t>
  </si>
  <si>
    <t>GAUPINC32</t>
  </si>
  <si>
    <t>GAUPINC72</t>
  </si>
  <si>
    <t>Gaura lindheimeri 'Siskiyou Pink'</t>
  </si>
  <si>
    <t>GAUSISP32</t>
  </si>
  <si>
    <t xml:space="preserve">Gaura lindheimeri 'Siskiyou Pink'   </t>
  </si>
  <si>
    <t>GAUSISP72</t>
  </si>
  <si>
    <t xml:space="preserve">Gaura lindheimeri 'Whirling Butterflies' </t>
  </si>
  <si>
    <t>GAUWHIB32</t>
  </si>
  <si>
    <t xml:space="preserve">Gaura lindheimeri 'Whirling Butterflies'  </t>
  </si>
  <si>
    <t>GAUWHIB72</t>
  </si>
  <si>
    <t>Gentiana cruciata 'Blue Cross'</t>
  </si>
  <si>
    <t>Geranium cantabrigiense 'Biokovo'</t>
  </si>
  <si>
    <t>GERBIO32</t>
  </si>
  <si>
    <t>GERBIO72</t>
  </si>
  <si>
    <t>Geranium cantabrigiense Crystal Rose  PP20809</t>
  </si>
  <si>
    <t>GERCRYR32</t>
  </si>
  <si>
    <t>Geranium cantabrigiense 'Karmina'</t>
  </si>
  <si>
    <t>GERKAR32</t>
  </si>
  <si>
    <t>GERKAR72</t>
  </si>
  <si>
    <t>Geranium macrorrhizum 'Bevan's Variety'</t>
  </si>
  <si>
    <t>GERBEV32</t>
  </si>
  <si>
    <t>Geranium macrorrhizum 'Ingwersen's Variety'</t>
  </si>
  <si>
    <t>GERING32</t>
  </si>
  <si>
    <t>Geranium macrorrhizum 'Spessart'</t>
  </si>
  <si>
    <t>GERSPE32</t>
  </si>
  <si>
    <t xml:space="preserve">Geranium maculatum  </t>
  </si>
  <si>
    <t>GERMACU32</t>
  </si>
  <si>
    <t>GERROZ32</t>
  </si>
  <si>
    <t>Geranium sanguineum</t>
  </si>
  <si>
    <t>GERSAN32</t>
  </si>
  <si>
    <t>Geranium sanguineum 'Max Frei'</t>
  </si>
  <si>
    <t>GERMAXF32</t>
  </si>
  <si>
    <t>Geranium sanguineum var. striatum</t>
  </si>
  <si>
    <t>GERSTR32</t>
  </si>
  <si>
    <t>Geum triflorum</t>
  </si>
  <si>
    <t>GEUTRI32</t>
  </si>
  <si>
    <t>Grass-Calamagrostis acutiflora 'Karl Foerster'</t>
  </si>
  <si>
    <t>CALKARF32</t>
  </si>
  <si>
    <t>Grass-Calamagrostis brachytricha</t>
  </si>
  <si>
    <t>CALBRA32</t>
  </si>
  <si>
    <t xml:space="preserve">Grass-Calamagrostis 'Cheju-Do'  </t>
  </si>
  <si>
    <t>CALCHE32</t>
  </si>
  <si>
    <t>Grass-Carex brevior</t>
  </si>
  <si>
    <t>CARBRE32</t>
  </si>
  <si>
    <t>Grass-Carex flacca 'Blue Zinger'</t>
  </si>
  <si>
    <t>CARBLUZ32</t>
  </si>
  <si>
    <t>CARBLUZ72</t>
  </si>
  <si>
    <t>Grass-Carex morrowii 'Ice Dance'</t>
  </si>
  <si>
    <t>CARICED32</t>
  </si>
  <si>
    <t>CARICED72</t>
  </si>
  <si>
    <t>Grass-Carex pensylvanica</t>
  </si>
  <si>
    <t>CARPEN32</t>
  </si>
  <si>
    <t>Grass-Carex rosea</t>
  </si>
  <si>
    <t>CARROS32</t>
  </si>
  <si>
    <t>Grass-Panicum virgatum 'Northwind'</t>
  </si>
  <si>
    <t>PANNOR32</t>
  </si>
  <si>
    <t>Grass-Panicum virgatum 'Shenandoah'</t>
  </si>
  <si>
    <t>PANSHE32</t>
  </si>
  <si>
    <t>Grass-Schizachyrium scoparium</t>
  </si>
  <si>
    <t>SCHSCO32</t>
  </si>
  <si>
    <t>Grass-Sesleria autumnalis</t>
  </si>
  <si>
    <t>SESAUT32</t>
  </si>
  <si>
    <t>Grass-Sesleria 'Greenlee Hybrid'</t>
  </si>
  <si>
    <t>SESGRE32</t>
  </si>
  <si>
    <t>Grass-Sporobolus heterolepis</t>
  </si>
  <si>
    <t>SPOHET32</t>
  </si>
  <si>
    <t>SPOHET72</t>
  </si>
  <si>
    <t>Helenium autumnale Mariachi™ ‘Bandera’ PP27397</t>
  </si>
  <si>
    <t>HELBAN32</t>
  </si>
  <si>
    <t xml:space="preserve">Helenium autumnale Mariachi™ 'Fuego' PP25977 </t>
  </si>
  <si>
    <t>HELFUE32</t>
  </si>
  <si>
    <t xml:space="preserve">Helenium autumnale Mariachi™ 'Salsa' PP25978  </t>
  </si>
  <si>
    <t>HELSAL32</t>
  </si>
  <si>
    <t xml:space="preserve">Helenium autumnale Mariachi™ 'Siesta' PP25969      </t>
  </si>
  <si>
    <t>HELSIE32</t>
  </si>
  <si>
    <t>Helenium autumnale Mariachi™ 'Sombrero' PP25968</t>
  </si>
  <si>
    <t>HELSOM32</t>
  </si>
  <si>
    <t xml:space="preserve">Heliopsis helianthoides    </t>
  </si>
  <si>
    <t>HELHEL32</t>
  </si>
  <si>
    <t>Heliopsis helianthoides 'Summer Nights'</t>
  </si>
  <si>
    <t>HELSUMN32</t>
  </si>
  <si>
    <t>Heliopsis helianthoides var. scabra ‘Burning Hearts’</t>
  </si>
  <si>
    <t>HELBURH32</t>
  </si>
  <si>
    <t>Heliopsis helianthoides var. scabra 'Bleeding Hearts'</t>
  </si>
  <si>
    <t>HELBLEH32</t>
  </si>
  <si>
    <t>Heuchera 'Berry Smoothie' PP21871</t>
  </si>
  <si>
    <t>HEUBERS32</t>
  </si>
  <si>
    <t>Heuchera 'Black Taffeta' PP26162</t>
  </si>
  <si>
    <t>HEUBLAT32</t>
  </si>
  <si>
    <t>HEUCAR32</t>
  </si>
  <si>
    <t>Heuchera FOREVER® Purple PP26358</t>
  </si>
  <si>
    <t>HEUFPUR32</t>
  </si>
  <si>
    <t>Heuchera FOREVER® Red PP29644</t>
  </si>
  <si>
    <t>HEUFRED32</t>
  </si>
  <si>
    <t>Heuchera 'Georgia Peach' PP19375</t>
  </si>
  <si>
    <t>HEUGEOP32</t>
  </si>
  <si>
    <t>HEUGRES32</t>
  </si>
  <si>
    <t>Heuchera 'Lime Marmalade' PP21861</t>
  </si>
  <si>
    <t>HEULIMM32</t>
  </si>
  <si>
    <t>Heuchera micrantha 'Palace Purple'</t>
  </si>
  <si>
    <t>HEUPALP32</t>
  </si>
  <si>
    <t xml:space="preserve">Heuchera micrantha 'Palace Purple'       </t>
  </si>
  <si>
    <t>HEUPALP72</t>
  </si>
  <si>
    <t xml:space="preserve">Heuchera 'Midnight Rose' PP18551 </t>
  </si>
  <si>
    <t>HEUMIDR32</t>
  </si>
  <si>
    <t>Heuchera Northern Exposure™ Lime PP29162</t>
  </si>
  <si>
    <t>HEUNELIM32</t>
  </si>
  <si>
    <t>Heuchera Northern Exposure™ Purple PP30568</t>
  </si>
  <si>
    <t>HEUNEPUR32</t>
  </si>
  <si>
    <t>Heuchera Northern Exposure™ Red PP29420</t>
  </si>
  <si>
    <t>HEUNERED32</t>
  </si>
  <si>
    <t xml:space="preserve">Heuchera 'Obsidian' PP14836   </t>
  </si>
  <si>
    <t>HEUOBS32</t>
  </si>
  <si>
    <t>Heuchera 'Peach Flambe' PP17195</t>
  </si>
  <si>
    <t>HEUPEAF32</t>
  </si>
  <si>
    <t>Heuchera 'Plum Pudding'</t>
  </si>
  <si>
    <t>HEUPLUP32</t>
  </si>
  <si>
    <t>HEUAUTB32</t>
  </si>
  <si>
    <t>Heucherella ‘Gold Zebra’ PP22104</t>
  </si>
  <si>
    <t>HEUGOLZ32</t>
  </si>
  <si>
    <t>Heucherella 'Pink Revolution' PP30656</t>
  </si>
  <si>
    <t>HEUPINR32</t>
  </si>
  <si>
    <t>Heucherella 'Sweet Tea' PP21296</t>
  </si>
  <si>
    <t>HEUSWET32</t>
  </si>
  <si>
    <t>Hydrangea arborescens 'Annabelle'</t>
  </si>
  <si>
    <t>HYDANN32</t>
  </si>
  <si>
    <t>Hypericum calycinum 'Brigadoon'</t>
  </si>
  <si>
    <t>HYPBRI32</t>
  </si>
  <si>
    <t xml:space="preserve">Iris cristata </t>
  </si>
  <si>
    <t>IRICRI32</t>
  </si>
  <si>
    <t>Iris virginica var. shrevei</t>
  </si>
  <si>
    <t>IRISHR32</t>
  </si>
  <si>
    <t>Kalimeris incisa 'Blue Star'</t>
  </si>
  <si>
    <t>KALBLUS32</t>
  </si>
  <si>
    <t>KALBLUS72</t>
  </si>
  <si>
    <t>Kalimeris integrifolia 'Daisy Mae'</t>
  </si>
  <si>
    <t>KALDAIM32</t>
  </si>
  <si>
    <t>KALDAIM72</t>
  </si>
  <si>
    <t>Kirengeshoma palamata</t>
  </si>
  <si>
    <t>KIRPAL32</t>
  </si>
  <si>
    <t>Knautia macedonica 'Mars Midget'</t>
  </si>
  <si>
    <t>KNAMARM32</t>
  </si>
  <si>
    <t>Lamium maculatum 'Ghost'</t>
  </si>
  <si>
    <t>LAMGHO32</t>
  </si>
  <si>
    <t>Lamium orvala</t>
  </si>
  <si>
    <t>LAMORV32</t>
  </si>
  <si>
    <t>Lavandula angustifolia 'Munstead'</t>
  </si>
  <si>
    <t>LAVMUN32</t>
  </si>
  <si>
    <t>Lavandula angustifolia 'SuperBlue' PP24929</t>
  </si>
  <si>
    <t>LAVSUP32</t>
  </si>
  <si>
    <t>Lavandula x intermedia 'Grosso'</t>
  </si>
  <si>
    <t>LAVGRO32</t>
  </si>
  <si>
    <t>Lavandula x intermedia Phenomenal®  PP24193</t>
  </si>
  <si>
    <t>LAVPHE32</t>
  </si>
  <si>
    <t>Leontopodium alpinium Blossom of Snow  PP29106</t>
  </si>
  <si>
    <t>LEOBLOS32</t>
  </si>
  <si>
    <t xml:space="preserve">Lespedeza thunbergii 'Gibraltar' </t>
  </si>
  <si>
    <t>LESGIB32</t>
  </si>
  <si>
    <t>Leucanthemum superbum 'Becky'</t>
  </si>
  <si>
    <t>LEUBEC32</t>
  </si>
  <si>
    <t>Leucanthemum superbum 'Snowcap'</t>
  </si>
  <si>
    <t>LEUSNOC32</t>
  </si>
  <si>
    <t>LEUSNOC72</t>
  </si>
  <si>
    <t>Liatris ligulistylis</t>
  </si>
  <si>
    <t>LIALIG32</t>
  </si>
  <si>
    <t xml:space="preserve">Liatris microcephala  </t>
  </si>
  <si>
    <t>LIAMIC32</t>
  </si>
  <si>
    <t>Limonium latifolium</t>
  </si>
  <si>
    <t>LIMLAT32</t>
  </si>
  <si>
    <t>Monarda Bee-You® Bee Lieve™ PP29078</t>
  </si>
  <si>
    <t>MONBEEL32</t>
  </si>
  <si>
    <t>MONBEEL72</t>
  </si>
  <si>
    <t>MONBEEP32</t>
  </si>
  <si>
    <t>MONBEEP72</t>
  </si>
  <si>
    <t>Monarda Bee-You® Bee-Free™ PP29032</t>
  </si>
  <si>
    <t>MONBEEF32</t>
  </si>
  <si>
    <t>MONBEEF72</t>
  </si>
  <si>
    <t>Monarda Bee-You® Bee-Happy™ PP29080</t>
  </si>
  <si>
    <t>MONBEEH32</t>
  </si>
  <si>
    <t>MONBEEH72</t>
  </si>
  <si>
    <t>Monarda Bee-You® 'Bee-Merry' PPAF</t>
  </si>
  <si>
    <t>MONBEEM32</t>
  </si>
  <si>
    <t>MONBEEM72</t>
  </si>
  <si>
    <t>Monarda Bee-You® Bee-True™ PP29079</t>
  </si>
  <si>
    <t>MONBEET32</t>
  </si>
  <si>
    <t>MONBEET72</t>
  </si>
  <si>
    <t>Monarda bradburiana</t>
  </si>
  <si>
    <t>MONBRA32</t>
  </si>
  <si>
    <t>Monarda didyma 'Coral Reef' PP16741</t>
  </si>
  <si>
    <t>MONCORR32</t>
  </si>
  <si>
    <t>MONCORR72</t>
  </si>
  <si>
    <t>Monarda didyma Grand Marshall™ PP19582</t>
  </si>
  <si>
    <t>MONGRAM32</t>
  </si>
  <si>
    <t>MONGRAM72</t>
  </si>
  <si>
    <t>Monarda didyma Grand Parade™ PP19580</t>
  </si>
  <si>
    <t>MONGRAP32</t>
  </si>
  <si>
    <t>MONGRAP72</t>
  </si>
  <si>
    <t>Monarda didyma 'Purple Rooster'</t>
  </si>
  <si>
    <t>MONPURR32</t>
  </si>
  <si>
    <t>MONPURR72</t>
  </si>
  <si>
    <t>Monarda 'Fire Marshall' PP23286</t>
  </si>
  <si>
    <t>MONFIRM32</t>
  </si>
  <si>
    <t>MONFIRM72</t>
  </si>
  <si>
    <t>Monarda 'Jacob Cline'</t>
  </si>
  <si>
    <t>MONJACC32</t>
  </si>
  <si>
    <t>Monarda 'Raspberry Wine'</t>
  </si>
  <si>
    <t>MONRASW32</t>
  </si>
  <si>
    <t>Nepeta 'Early Bird'</t>
  </si>
  <si>
    <t>NEPEARB32</t>
  </si>
  <si>
    <t>NEPEARB72</t>
  </si>
  <si>
    <t>Nepeta faassenii 'Blue Wonder'</t>
  </si>
  <si>
    <t>NEPBLUW32</t>
  </si>
  <si>
    <t>NEPBLUW72</t>
  </si>
  <si>
    <t>Nepeta faassenii 'Purrsian Blue' PP24788</t>
  </si>
  <si>
    <t>NEPPURB32</t>
  </si>
  <si>
    <t>NEPPURB72</t>
  </si>
  <si>
    <t>Nepeta faassenii 'Walkers Low'</t>
  </si>
  <si>
    <t>NEPWALL32</t>
  </si>
  <si>
    <t>NEPWALL72</t>
  </si>
  <si>
    <t>Nepeta grandiflora 'Summer Magic' PP27090</t>
  </si>
  <si>
    <t>NEPSUMM32</t>
  </si>
  <si>
    <t>Nepeta kubanica Neptune PP29556</t>
  </si>
  <si>
    <t>NEPNEP32</t>
  </si>
  <si>
    <t>Origanum 'Rosenkuppel'</t>
  </si>
  <si>
    <t>ORIROS32</t>
  </si>
  <si>
    <t>Origanum rotundifolium 'Kent Beauty'</t>
  </si>
  <si>
    <t>ORIKENB32</t>
  </si>
  <si>
    <t>Penstemon 'Dark Towers'  PP20013</t>
  </si>
  <si>
    <t>PENDART32</t>
  </si>
  <si>
    <t>Penstemon digitalis 'Husker Red'</t>
  </si>
  <si>
    <t>PENHUSR32</t>
  </si>
  <si>
    <t>Penstemon digitalis 'Pocahontas' PP24804</t>
  </si>
  <si>
    <t>PENPOC32</t>
  </si>
  <si>
    <t>Perovskia atriplicifolia</t>
  </si>
  <si>
    <t>PERATR32</t>
  </si>
  <si>
    <t>Perovskia atriplicifolia 'Blue Jean Baby' PP29281</t>
  </si>
  <si>
    <t>PERBLUJ32</t>
  </si>
  <si>
    <t>Perovskia atriplicifolia 'Little Spire'</t>
  </si>
  <si>
    <t>PERLITS32</t>
  </si>
  <si>
    <t>Persicaria amplexicaulis 'Firetail'</t>
  </si>
  <si>
    <t>PERFIR32</t>
  </si>
  <si>
    <t>Persicaria amplexicaulis 'Golden Arrow'</t>
  </si>
  <si>
    <t>PERGOLA32</t>
  </si>
  <si>
    <t>Persicaria filiformis 'Painter's Palette'</t>
  </si>
  <si>
    <t>PERPAIP32</t>
  </si>
  <si>
    <t xml:space="preserve">Persicaria polymorpha    </t>
  </si>
  <si>
    <t>PERPOL32</t>
  </si>
  <si>
    <t>Phlox divaricata 'Blue Moon'</t>
  </si>
  <si>
    <t>PHLBLUM32</t>
  </si>
  <si>
    <t>Phlox divaricata 'May Breeze'</t>
  </si>
  <si>
    <t>Phlox 'Forever Pink'  PP24918</t>
  </si>
  <si>
    <t>PHLFORP32</t>
  </si>
  <si>
    <t>Phlox glaberrima 'Morris Berd'</t>
  </si>
  <si>
    <t>PHLMORB32</t>
  </si>
  <si>
    <t>Phlox paniculata 'Blue Paradise'</t>
  </si>
  <si>
    <t>PHLBLUP32</t>
  </si>
  <si>
    <t>Phlox paniculata 'Bright Eyes'</t>
  </si>
  <si>
    <t>PHLBRIE32</t>
  </si>
  <si>
    <t>Phlox paniculata Bubblegum Pink  PP21171</t>
  </si>
  <si>
    <t>PHLBUBP32</t>
  </si>
  <si>
    <t>Phlox paniculata Coral Crѐme Drop PP20907</t>
  </si>
  <si>
    <t>PHLCORC32</t>
  </si>
  <si>
    <t>Phlox paniculata Cotton Candy PP21369</t>
  </si>
  <si>
    <t>PHLCOTC32</t>
  </si>
  <si>
    <t>Phlox paniculata Grape Lollipop  PP21109</t>
  </si>
  <si>
    <t>PHLGRAL32</t>
  </si>
  <si>
    <t>Phlox paniculata 'Jeana'</t>
  </si>
  <si>
    <t>PHLJEA32</t>
  </si>
  <si>
    <t>Phlox paniculata 'Laura'</t>
  </si>
  <si>
    <t>PHLLAU32</t>
  </si>
  <si>
    <t>Phlox paniculata 'Miss Mary'</t>
  </si>
  <si>
    <t>PHLMISM32</t>
  </si>
  <si>
    <t>Phlox paniculata 'Nicky'</t>
  </si>
  <si>
    <t>PHLNIC32</t>
  </si>
  <si>
    <t>Phlox 'Violet Pinwheels' PP25884</t>
  </si>
  <si>
    <t>PHLVIOP32</t>
  </si>
  <si>
    <t>Phlox x procumbens 'Pink Profusion' PP25883</t>
  </si>
  <si>
    <t>PHLPINP32</t>
  </si>
  <si>
    <t>PHYMISM32</t>
  </si>
  <si>
    <t>Polemonium reptans 'Stairway to Heaven' PP15187</t>
  </si>
  <si>
    <t>POLSTAH32</t>
  </si>
  <si>
    <t>POLTOUC32</t>
  </si>
  <si>
    <t>Polemonium yezoense 'Purple Rain'</t>
  </si>
  <si>
    <t>POLPURR32</t>
  </si>
  <si>
    <t>Pycnanthemum muticum</t>
  </si>
  <si>
    <t>PYCMUT32</t>
  </si>
  <si>
    <t xml:space="preserve">Rudbeckia 'American Gold Rush' PP28498   </t>
  </si>
  <si>
    <t>RUDAMEG32</t>
  </si>
  <si>
    <t>Rudbeckia fulgida 'Goldsturm'</t>
  </si>
  <si>
    <t>RUDGOL32</t>
  </si>
  <si>
    <t>Rudbeckia fulgida var. speciosa 'Viette's Little Suzy'</t>
  </si>
  <si>
    <t>RUDVIELS32</t>
  </si>
  <si>
    <t>RUDVIELS72</t>
  </si>
  <si>
    <t>Rudbeckia fulgida var. sullivantii 'Little Goldstar' PP22397</t>
  </si>
  <si>
    <t>RUDLITG32</t>
  </si>
  <si>
    <t>Rudbeckia triloba 'Prairie Glow'</t>
  </si>
  <si>
    <t>RUDPRAG32</t>
  </si>
  <si>
    <t>SALBLUY32</t>
  </si>
  <si>
    <t xml:space="preserve">Salvia koyamae        </t>
  </si>
  <si>
    <t>SALKOY32</t>
  </si>
  <si>
    <t>Salvia nemorosa 'Blue Hill'</t>
  </si>
  <si>
    <t>SALBLUH32</t>
  </si>
  <si>
    <t xml:space="preserve">Salvia nemorosa 'Blue Marvel' PP27018  </t>
  </si>
  <si>
    <t>SALBLUM32</t>
  </si>
  <si>
    <t>Salvia nemorosa 'Caradonna'</t>
  </si>
  <si>
    <t>SALCAR32</t>
  </si>
  <si>
    <t>SALCAR72</t>
  </si>
  <si>
    <t>Salvia nemorosa 'East Friesland'</t>
  </si>
  <si>
    <t>SALEASF32</t>
  </si>
  <si>
    <t>Salvia nemorosa 'May Night'</t>
  </si>
  <si>
    <t>SALMAYN32</t>
  </si>
  <si>
    <t>SALMAYN72</t>
  </si>
  <si>
    <t>Salvia nemorosa 'Rose Marvel' PP30118</t>
  </si>
  <si>
    <t>SALROSM32</t>
  </si>
  <si>
    <t>Salvia nemorosa 'Wesuwe'</t>
  </si>
  <si>
    <t>SALWES32</t>
  </si>
  <si>
    <t>Scutellaria incana</t>
  </si>
  <si>
    <t>SCUINC32</t>
  </si>
  <si>
    <t>Sedum 'Autumn Fire'</t>
  </si>
  <si>
    <t>SEDAUTF32</t>
  </si>
  <si>
    <t>Sedum 'Autumn Joy'</t>
  </si>
  <si>
    <t>SEDAUTJ32</t>
  </si>
  <si>
    <t>Sedum 'Carl'</t>
  </si>
  <si>
    <t>SEDCAR32</t>
  </si>
  <si>
    <t>Sedum Mojave Jewels™ Sapphire PPAF</t>
  </si>
  <si>
    <t>SEDMSAP32</t>
  </si>
  <si>
    <t>Sedum rupestre 'Angelina'</t>
  </si>
  <si>
    <t>SEDANG32</t>
  </si>
  <si>
    <t>SEDANG72</t>
  </si>
  <si>
    <t>Sedum SunSparkler® 'Dazzleberry' PP22457</t>
  </si>
  <si>
    <t>SEDDAZ32</t>
  </si>
  <si>
    <t>Sedum SunSparkler® 'Firecracker' PP26595</t>
  </si>
  <si>
    <t>SEDFIR32</t>
  </si>
  <si>
    <t>Sedum SunSparkler® 'Jade Tuffet' PP28090</t>
  </si>
  <si>
    <t>SEDJADT32</t>
  </si>
  <si>
    <t>Sedum SunSparkler® 'Lime Zinger' PP24632</t>
  </si>
  <si>
    <t>SEDLIMZ32</t>
  </si>
  <si>
    <t>Sedum takesimense Atlantis® PP27454</t>
  </si>
  <si>
    <t>SEDATL32</t>
  </si>
  <si>
    <t>Sisyrinchium angustifolium 'Lucerne'</t>
  </si>
  <si>
    <t>SISLUC32</t>
  </si>
  <si>
    <t>Solidago Little Lemon PP17297</t>
  </si>
  <si>
    <t>SOLLITL32</t>
  </si>
  <si>
    <t>Solidago rigida ssp. humilis 'Golden Rockets'</t>
  </si>
  <si>
    <t>SOLGOLR32</t>
  </si>
  <si>
    <t>Solidago rugosa 'Fireworks'</t>
  </si>
  <si>
    <t>SOLFIR32</t>
  </si>
  <si>
    <t xml:space="preserve">Solidago shortii ‘Solar Cascade’ </t>
  </si>
  <si>
    <t>SOLSOLC32</t>
  </si>
  <si>
    <t>Solidago sphacelata 'Golden Fleece'</t>
  </si>
  <si>
    <t>SOLGOLF32</t>
  </si>
  <si>
    <t>Stachys byzantina 'Helene von Stein'</t>
  </si>
  <si>
    <t>STAHELS32</t>
  </si>
  <si>
    <t>Stachys minima</t>
  </si>
  <si>
    <t>STAMIN32</t>
  </si>
  <si>
    <t>STAMIN72</t>
  </si>
  <si>
    <t>Stachys monieri 'Hummelo'</t>
  </si>
  <si>
    <t>STAHUM32</t>
  </si>
  <si>
    <t>Stachys officinalis 'Densiflorus'</t>
  </si>
  <si>
    <t>STADEN32</t>
  </si>
  <si>
    <t>Tanacetum vulgare 'Isla Gold'</t>
  </si>
  <si>
    <t>TANISLG32</t>
  </si>
  <si>
    <t>Thymus praecox 'Coccineus'</t>
  </si>
  <si>
    <t>THYCOC32</t>
  </si>
  <si>
    <t>THYCOC72</t>
  </si>
  <si>
    <t>Thymus praecox 'Elfin'</t>
  </si>
  <si>
    <t>THYELF32</t>
  </si>
  <si>
    <t>THYELF72</t>
  </si>
  <si>
    <t>Thymus pseudolanuginosus</t>
  </si>
  <si>
    <t>THYPSE32</t>
  </si>
  <si>
    <t>THYPSE72</t>
  </si>
  <si>
    <t>Thymus serpyllum 'Pink Chintz'</t>
  </si>
  <si>
    <t>THYPINC32</t>
  </si>
  <si>
    <t>THYPINC72</t>
  </si>
  <si>
    <t xml:space="preserve">Tiarella cordifolia           </t>
  </si>
  <si>
    <t>TIACOR32</t>
  </si>
  <si>
    <t>Tiarella 'Elizabeth Oliver'</t>
  </si>
  <si>
    <t>TIAELIO32</t>
  </si>
  <si>
    <t>Tiarella 'Sugar and Spice' PP16738</t>
  </si>
  <si>
    <t>TIASUGS32</t>
  </si>
  <si>
    <t>Tradescantia 'Sweet Kate'</t>
  </si>
  <si>
    <t>TRASWEK32</t>
  </si>
  <si>
    <t xml:space="preserve">Tricyrtis formosana 'Autumn Glow' </t>
  </si>
  <si>
    <t>TRIAUTG32</t>
  </si>
  <si>
    <t xml:space="preserve">Tricyrtis formosana 'Samurai'  </t>
  </si>
  <si>
    <t>TRISAM32</t>
  </si>
  <si>
    <t xml:space="preserve">Tricyrtis hirta 'Tojen' </t>
  </si>
  <si>
    <t>TRITOJ32</t>
  </si>
  <si>
    <t>Verbena bonariensis</t>
  </si>
  <si>
    <t>VERBON32</t>
  </si>
  <si>
    <t>VERBON72</t>
  </si>
  <si>
    <t>Verbena bonariensis 'Lollipop'</t>
  </si>
  <si>
    <t>VERLOL32</t>
  </si>
  <si>
    <t>VERLOL72</t>
  </si>
  <si>
    <t>Verbena hastata</t>
  </si>
  <si>
    <t>VERHAS32</t>
  </si>
  <si>
    <t xml:space="preserve">Vernonia angustifolia 'Plum Peachy'  </t>
  </si>
  <si>
    <t>VERPLUP32</t>
  </si>
  <si>
    <t xml:space="preserve">Vernonia lettermannii 'Iron Butterfly' </t>
  </si>
  <si>
    <t>VERIROB32</t>
  </si>
  <si>
    <t>Vernonia 'Summer's Surrender' PP28475</t>
  </si>
  <si>
    <t>VERSUR32</t>
  </si>
  <si>
    <t>Vernonia 'Summer's Swan Song' PP28556</t>
  </si>
  <si>
    <t>VERSWAS32</t>
  </si>
  <si>
    <t xml:space="preserve">Veronica 'Blue Sprite' PP29581  </t>
  </si>
  <si>
    <t>VERBLUS72</t>
  </si>
  <si>
    <t xml:space="preserve">Veronica longifolia 'Charlotte' PP23803 </t>
  </si>
  <si>
    <t>VERCHA32</t>
  </si>
  <si>
    <t xml:space="preserve">Veronica longifolia 'Marietta' PP25248 </t>
  </si>
  <si>
    <t>VERMAR32</t>
  </si>
  <si>
    <t xml:space="preserve">Veronica peduncularis 'Georgia Blue' </t>
  </si>
  <si>
    <t>VERGEOB32</t>
  </si>
  <si>
    <t>Veronica 'Tidal Pool' PP23341</t>
  </si>
  <si>
    <t>VERTIDP32</t>
  </si>
  <si>
    <t xml:space="preserve">Veronica 'Tidal Pool' PP23341 </t>
  </si>
  <si>
    <t>VERTIDP72</t>
  </si>
  <si>
    <t xml:space="preserve">Veronica 'Waterperry Blue' </t>
  </si>
  <si>
    <t>VERWATB32</t>
  </si>
  <si>
    <t>VERWATB72</t>
  </si>
  <si>
    <t xml:space="preserve">Veronica 'Whitewater' PP22783 </t>
  </si>
  <si>
    <t>VERWHI32</t>
  </si>
  <si>
    <t>VERWHI72</t>
  </si>
  <si>
    <t xml:space="preserve">Veronicastrum virginicum  </t>
  </si>
  <si>
    <t>VERVIR32</t>
  </si>
  <si>
    <r>
      <t>Nepeta Prelude</t>
    </r>
    <r>
      <rPr>
        <sz val="8"/>
        <rFont val="Calibri"/>
        <family val="2"/>
      </rPr>
      <t>™ Blue PP31901</t>
    </r>
  </si>
  <si>
    <t>Packera obovata (Syn. Senecio obovatus)</t>
  </si>
  <si>
    <t>ASTAZU32</t>
  </si>
  <si>
    <r>
      <t xml:space="preserve">Aster azureus </t>
    </r>
    <r>
      <rPr>
        <i/>
        <sz val="8"/>
        <rFont val="Calibri"/>
        <family val="2"/>
        <scheme val="minor"/>
      </rPr>
      <t>(Symphyotrichum oolentangiense)</t>
    </r>
  </si>
  <si>
    <t>ECHSGRAG32</t>
  </si>
  <si>
    <t>Echinacea Sombrero® Granada Gold PP30115</t>
  </si>
  <si>
    <t>New for 2023</t>
  </si>
  <si>
    <t>EUPERUB32</t>
  </si>
  <si>
    <t>GERBAL32</t>
  </si>
  <si>
    <t>Geranium cinereum 'Ballerina'</t>
  </si>
  <si>
    <t>HELAUTG32</t>
  </si>
  <si>
    <t>Helianthus salicifolius 'Autumn Gold' PP30117</t>
  </si>
  <si>
    <t>HEUMAR32</t>
  </si>
  <si>
    <t>Heuchera 'Marmalade' PP15945</t>
  </si>
  <si>
    <t>HEURIC32</t>
  </si>
  <si>
    <t>Heuchera richardsonii</t>
  </si>
  <si>
    <t>LYSBURM32</t>
  </si>
  <si>
    <t>Lysimachia lanceolata 'Burgundy Mist'</t>
  </si>
  <si>
    <t>PERREDD32</t>
  </si>
  <si>
    <t>Persicaria microcephala 'Red Dragon'</t>
  </si>
  <si>
    <t>PHLPINPE32</t>
  </si>
  <si>
    <t>Phlox 'Pink Pearl'</t>
  </si>
  <si>
    <t>PULLISM32</t>
  </si>
  <si>
    <t>Pulmonaria 'Lisa Marie' PP31226</t>
  </si>
  <si>
    <t>PULRASS32</t>
  </si>
  <si>
    <t>Pulmonaria 'Raspberry Splash'</t>
  </si>
  <si>
    <t>Pulmonaria 'Trevi Fountain'</t>
  </si>
  <si>
    <t>PYCTEN32</t>
  </si>
  <si>
    <t>Pycnanthemum tenuifolium</t>
  </si>
  <si>
    <t>ZIZAUR32</t>
  </si>
  <si>
    <t>Zizia aurea</t>
  </si>
  <si>
    <t>GENBLUC72</t>
  </si>
  <si>
    <t>LYSAUR32</t>
  </si>
  <si>
    <t>PACOBO32</t>
  </si>
  <si>
    <t>NEPPBLU32</t>
  </si>
  <si>
    <t>Echinacea Sombrero® Sangrita PP30138</t>
  </si>
  <si>
    <t>Lysimachia nummularia 'Aurea'</t>
  </si>
  <si>
    <t xml:space="preserve">Heuchera villosa 'Autumn Bride'                 </t>
  </si>
  <si>
    <t xml:space="preserve">Echinacea Sombrero Poco® Hot Coral PP23097 </t>
  </si>
  <si>
    <t>PULTREF32</t>
  </si>
  <si>
    <t>SISLUC72</t>
  </si>
  <si>
    <t xml:space="preserve">Alchemilla mollis 'Thriller'  </t>
  </si>
  <si>
    <t>Anemone vitifolia 'Robustissima'</t>
  </si>
  <si>
    <t>Aster novae-angliae ‘Grape Crush’ PP33612</t>
  </si>
  <si>
    <t>Calamintha nepeta ssp. nepeta</t>
  </si>
  <si>
    <t>Echinacea Butterfly™ Postman™ PP28524</t>
  </si>
  <si>
    <t>Echinacea purpurea Cone-Fections™ 'Butterfly Kisses' PP24458</t>
  </si>
  <si>
    <r>
      <t>Echinacea purpurea 'Pow Wow</t>
    </r>
    <r>
      <rPr>
        <sz val="9"/>
        <rFont val="Calibri"/>
        <family val="2"/>
      </rPr>
      <t>®</t>
    </r>
    <r>
      <rPr>
        <sz val="9.6"/>
        <rFont val="Calibri"/>
        <family val="2"/>
      </rPr>
      <t xml:space="preserve"> </t>
    </r>
    <r>
      <rPr>
        <sz val="8"/>
        <rFont val="Calibri"/>
        <family val="2"/>
        <scheme val="minor"/>
      </rPr>
      <t>White'</t>
    </r>
  </si>
  <si>
    <r>
      <t>Echinacea purpurea 'Pow Wow</t>
    </r>
    <r>
      <rPr>
        <sz val="8"/>
        <rFont val="Calibri"/>
        <family val="2"/>
      </rPr>
      <t>®</t>
    </r>
    <r>
      <rPr>
        <sz val="8"/>
        <rFont val="Calibri"/>
        <family val="2"/>
        <scheme val="minor"/>
      </rPr>
      <t xml:space="preserve"> Wild Berry'</t>
    </r>
  </si>
  <si>
    <r>
      <t>Eupatorium purpureum Euphoria</t>
    </r>
    <r>
      <rPr>
        <sz val="8"/>
        <rFont val="Calibri"/>
        <family val="2"/>
      </rPr>
      <t>™ Ruby</t>
    </r>
    <r>
      <rPr>
        <sz val="8"/>
        <rFont val="Calibri"/>
        <family val="2"/>
        <scheme val="minor"/>
      </rPr>
      <t xml:space="preserve"> PP31668</t>
    </r>
  </si>
  <si>
    <r>
      <t>Geranium 'Rozanne'</t>
    </r>
    <r>
      <rPr>
        <sz val="8"/>
        <rFont val="Calibri"/>
        <family val="2"/>
      </rPr>
      <t>®</t>
    </r>
  </si>
  <si>
    <t xml:space="preserve">Heuchera 'Caramel' PP16560                                     </t>
  </si>
  <si>
    <t xml:space="preserve">Heuchera 'Green Spice'                                </t>
  </si>
  <si>
    <t xml:space="preserve">Physostegia virginiana 'Miss Manners' </t>
  </si>
  <si>
    <t>Monarda Bee-You® Bee-Pretty™ PP30226</t>
  </si>
  <si>
    <t>PHLMAYB32</t>
  </si>
  <si>
    <t>ECHRAIM32</t>
  </si>
  <si>
    <t>Echinacea Butterfly™ Rainbow Marcella™ PP28573</t>
  </si>
  <si>
    <t>Ajuga reptans 'Black Scallop' PP15815</t>
  </si>
  <si>
    <t>Agastache rugosa 'Little Adder' PP26514</t>
  </si>
  <si>
    <t>AGALITA72</t>
  </si>
  <si>
    <t>AGALITA32</t>
  </si>
  <si>
    <t>Ajuga reptans' Chocolate Chip'</t>
  </si>
  <si>
    <t>Erigeron pulchellus var. pulchellus 'Lynnhaven Carpet'</t>
  </si>
  <si>
    <t>ERILYNC32</t>
  </si>
  <si>
    <t>Eryngium yuccifolium</t>
  </si>
  <si>
    <t>Polemonium reptans 'Touch of Class'</t>
  </si>
  <si>
    <t>Digitalis Arctic Fox Rose PP31900</t>
  </si>
  <si>
    <t>Salvia nemorosa x ‘Blue by You’ PP31033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</si>
</sst>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1" x14ac:knownFonts="1"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  <font>
      <i/>
      <sz val="8"/>
      <name val="Calibri"/>
      <family val="2"/>
      <scheme val="minor"/>
    </font>
    <font>
      <sz val="8"/>
      <name val="Arial"/>
      <family val="2"/>
    </font>
    <font>
      <sz val="9.6"/>
      <name val="Calibri"/>
      <family val="2"/>
    </font>
    <font>
      <u/>
      <sz val="8"/>
      <name val="Calibri"/>
      <family val="2"/>
    </font>
    <font>
      <b/>
      <i/>
      <sz val="11"/>
      <name val="Calibri"/>
      <family val="2"/>
    </font>
    <font>
      <sz val="8"/>
      <color theme="1"/>
      <name val="Calibri"/>
      <family val="2"/>
    </font>
    <font>
      <sz val="9"/>
      <name val="Calibri"/>
      <family val="2"/>
    </font>
    <font>
      <b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6" fillId="0" borderId="0" xfId="0" applyFont="1"/>
    <xf numFmtId="4" fontId="1" fillId="0" borderId="0" xfId="1" quotePrefix="1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87088</xdr:colOff>
      <xdr:row>0</xdr:row>
      <xdr:rowOff>78379</xdr:rowOff>
    </xdr:from>
    <xdr:to>
      <xdr:col>0</xdr:col>
      <xdr:colOff>1326278</xdr:colOff>
      <xdr:row>0</xdr:row>
      <xdr:rowOff>827314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4E7973-4C5E-440F-8DEA-0FBF4EBDE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8" y="78379"/>
          <a:ext cx="1239190" cy="748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64A4E-2E24-439D-8AB5-D7CFB2202BFA}">
  <dimension ref="A1:P374"/>
  <sheetViews>
    <sheetView tabSelected="1" zoomScale="140" zoomScaleNormal="140" workbookViewId="0">
      <pane ySplit="1" topLeftCell="A2" activePane="bottomLeft" state="frozen"/>
      <selection pane="bottomLeft" activeCell="A47" sqref="A47"/>
    </sheetView>
  </sheetViews>
  <sheetFormatPr defaultRowHeight="10.199999999999999" x14ac:dyDescent="0.2"/>
  <cols>
    <col min="1" max="1" width="69.28515625" style="6" customWidth="1"/>
    <col min="2" max="2" width="4" style="7" bestFit="1" customWidth="1"/>
    <col min="3" max="3" width="8.5703125" style="7" bestFit="1" customWidth="1"/>
    <col min="4" max="4" width="8.140625" style="8" customWidth="1"/>
    <col min="5" max="5" width="9.42578125" style="9" bestFit="1" customWidth="1"/>
    <col min="6" max="6" width="12.7109375" style="6" bestFit="1" customWidth="1"/>
    <col min="7" max="7" width="11.7109375" style="7" bestFit="1" customWidth="1"/>
    <col min="8" max="8" width="6" style="7" bestFit="1" customWidth="1"/>
    <col min="9" max="16384" width="9.140625" style="6"/>
  </cols>
  <sheetData>
    <row r="1" spans="1:10" s="7" customFormat="1" ht="69.599999999999994" customHeight="1" x14ac:dyDescent="0.2">
      <c r="A1" s="12" t="s">
        <v>0</v>
      </c>
      <c r="B1" s="12" t="s">
        <v>1</v>
      </c>
      <c r="C1" s="12" t="s">
        <v>2</v>
      </c>
      <c r="D1" s="13" t="s">
        <v>3</v>
      </c>
      <c r="E1" s="15" t="s">
        <v>4</v>
      </c>
      <c r="F1" s="19" t="s">
        <v>6</v>
      </c>
      <c r="G1" s="12" t="s">
        <v>641</v>
      </c>
      <c r="H1" s="12" t="s">
        <v>5</v>
      </c>
      <c r="I1" s="10"/>
      <c r="J1" s="10"/>
    </row>
    <row r="2" spans="1:10" ht="10.199999999999999" customHeight="1" x14ac:dyDescent="0.2">
      <c r="A2" s="16" t="s">
        <v>7</v>
      </c>
      <c r="B2" s="4" t="str">
        <f t="shared" ref="B2:B67" si="0">IF(ISNUMBER(SEARCH("32",F2)),"32","72")</f>
        <v>32</v>
      </c>
      <c r="C2" s="2">
        <v>2.8</v>
      </c>
      <c r="D2" s="2" t="s">
        <v>8</v>
      </c>
      <c r="E2" s="9">
        <f t="shared" ref="E2:E67" si="1">SUM(C2:D2)</f>
        <v>2.8</v>
      </c>
      <c r="F2" s="5" t="s">
        <v>10</v>
      </c>
      <c r="G2" s="21"/>
      <c r="H2" s="1" t="s">
        <v>9</v>
      </c>
    </row>
    <row r="3" spans="1:10" ht="10.199999999999999" customHeight="1" x14ac:dyDescent="0.2">
      <c r="A3" s="16" t="s">
        <v>11</v>
      </c>
      <c r="B3" s="4" t="str">
        <f t="shared" si="0"/>
        <v>32</v>
      </c>
      <c r="C3" s="2">
        <v>2.8</v>
      </c>
      <c r="D3" s="2" t="s">
        <v>8</v>
      </c>
      <c r="E3" s="9">
        <f t="shared" si="1"/>
        <v>2.8</v>
      </c>
      <c r="F3" s="5" t="s">
        <v>12</v>
      </c>
      <c r="G3" s="21"/>
      <c r="H3" s="1" t="s">
        <v>9</v>
      </c>
    </row>
    <row r="4" spans="1:10" ht="10.199999999999999" customHeight="1" x14ac:dyDescent="0.2">
      <c r="A4" s="16" t="s">
        <v>13</v>
      </c>
      <c r="B4" s="4" t="str">
        <f t="shared" si="0"/>
        <v>72</v>
      </c>
      <c r="C4" s="2">
        <v>0.9</v>
      </c>
      <c r="D4" s="2" t="s">
        <v>8</v>
      </c>
      <c r="E4" s="9">
        <f t="shared" si="1"/>
        <v>0.9</v>
      </c>
      <c r="F4" s="5" t="s">
        <v>14</v>
      </c>
      <c r="G4" s="21"/>
      <c r="H4" s="1" t="s">
        <v>9</v>
      </c>
    </row>
    <row r="5" spans="1:10" ht="10.199999999999999" customHeight="1" x14ac:dyDescent="0.2">
      <c r="A5" s="16" t="s">
        <v>15</v>
      </c>
      <c r="B5" s="4" t="str">
        <f t="shared" si="0"/>
        <v>32</v>
      </c>
      <c r="C5" s="2">
        <v>1.65</v>
      </c>
      <c r="D5" s="2" t="s">
        <v>8</v>
      </c>
      <c r="E5" s="9">
        <f t="shared" si="1"/>
        <v>1.65</v>
      </c>
      <c r="F5" s="5" t="s">
        <v>16</v>
      </c>
      <c r="G5" s="21"/>
      <c r="H5" s="1" t="s">
        <v>9</v>
      </c>
    </row>
    <row r="6" spans="1:10" ht="10.199999999999999" customHeight="1" x14ac:dyDescent="0.2">
      <c r="A6" s="16" t="s">
        <v>17</v>
      </c>
      <c r="B6" s="4" t="str">
        <f t="shared" si="0"/>
        <v>32</v>
      </c>
      <c r="C6" s="2">
        <v>1.65</v>
      </c>
      <c r="D6" s="2" t="s">
        <v>8</v>
      </c>
      <c r="E6" s="9">
        <f t="shared" si="1"/>
        <v>1.65</v>
      </c>
      <c r="F6" s="5" t="s">
        <v>18</v>
      </c>
      <c r="G6" s="21"/>
      <c r="H6" s="1" t="s">
        <v>9</v>
      </c>
    </row>
    <row r="7" spans="1:10" ht="10.199999999999999" customHeight="1" x14ac:dyDescent="0.2">
      <c r="A7" s="16" t="s">
        <v>19</v>
      </c>
      <c r="B7" s="4" t="str">
        <f t="shared" si="0"/>
        <v>32</v>
      </c>
      <c r="C7" s="2">
        <v>1.65</v>
      </c>
      <c r="D7" s="2" t="s">
        <v>8</v>
      </c>
      <c r="E7" s="9">
        <f t="shared" si="1"/>
        <v>1.65</v>
      </c>
      <c r="F7" s="5" t="s">
        <v>20</v>
      </c>
      <c r="G7" s="21"/>
      <c r="H7" s="1" t="s">
        <v>9</v>
      </c>
    </row>
    <row r="8" spans="1:10" ht="10.199999999999999" customHeight="1" x14ac:dyDescent="0.2">
      <c r="A8" s="16" t="s">
        <v>21</v>
      </c>
      <c r="B8" s="4" t="str">
        <f t="shared" si="0"/>
        <v>32</v>
      </c>
      <c r="C8" s="2">
        <v>1.65</v>
      </c>
      <c r="D8" s="2" t="s">
        <v>8</v>
      </c>
      <c r="E8" s="9">
        <f t="shared" si="1"/>
        <v>1.65</v>
      </c>
      <c r="F8" s="5" t="s">
        <v>23</v>
      </c>
      <c r="G8" s="21"/>
      <c r="H8" s="1" t="s">
        <v>22</v>
      </c>
    </row>
    <row r="9" spans="1:10" ht="10.199999999999999" customHeight="1" x14ac:dyDescent="0.2">
      <c r="A9" s="16" t="s">
        <v>24</v>
      </c>
      <c r="B9" s="4" t="str">
        <f t="shared" si="0"/>
        <v>32</v>
      </c>
      <c r="C9" s="2">
        <v>1.65</v>
      </c>
      <c r="D9" s="2" t="s">
        <v>8</v>
      </c>
      <c r="E9" s="9">
        <f t="shared" si="1"/>
        <v>1.65</v>
      </c>
      <c r="F9" s="5" t="s">
        <v>25</v>
      </c>
      <c r="G9" s="21"/>
      <c r="H9" s="1" t="s">
        <v>9</v>
      </c>
    </row>
    <row r="10" spans="1:10" ht="10.199999999999999" customHeight="1" x14ac:dyDescent="0.2">
      <c r="A10" s="16" t="s">
        <v>26</v>
      </c>
      <c r="B10" s="4" t="str">
        <f t="shared" si="0"/>
        <v>32</v>
      </c>
      <c r="C10" s="2">
        <v>1.65</v>
      </c>
      <c r="D10" s="2">
        <v>0.16</v>
      </c>
      <c r="E10" s="9">
        <f t="shared" si="1"/>
        <v>1.8099999999999998</v>
      </c>
      <c r="F10" s="5" t="s">
        <v>27</v>
      </c>
      <c r="G10" s="21"/>
      <c r="H10" s="1" t="s">
        <v>9</v>
      </c>
    </row>
    <row r="11" spans="1:10" ht="10.199999999999999" customHeight="1" x14ac:dyDescent="0.2">
      <c r="A11" s="16" t="s">
        <v>26</v>
      </c>
      <c r="B11" s="4" t="str">
        <f t="shared" si="0"/>
        <v>72</v>
      </c>
      <c r="C11" s="2">
        <v>0.96</v>
      </c>
      <c r="D11" s="2">
        <v>0.16</v>
      </c>
      <c r="E11" s="9">
        <f t="shared" si="1"/>
        <v>1.1199999999999999</v>
      </c>
      <c r="F11" s="5" t="s">
        <v>28</v>
      </c>
      <c r="G11" s="21"/>
      <c r="H11" s="1" t="s">
        <v>9</v>
      </c>
    </row>
    <row r="12" spans="1:10" ht="10.199999999999999" customHeight="1" x14ac:dyDescent="0.2">
      <c r="A12" s="16" t="s">
        <v>694</v>
      </c>
      <c r="B12" s="4" t="str">
        <f t="shared" si="0"/>
        <v>32</v>
      </c>
      <c r="C12" s="2">
        <v>1.65</v>
      </c>
      <c r="D12" s="2">
        <v>0.11</v>
      </c>
      <c r="E12" s="9">
        <f t="shared" si="1"/>
        <v>1.76</v>
      </c>
      <c r="F12" s="5" t="s">
        <v>696</v>
      </c>
      <c r="G12" s="21"/>
      <c r="H12" s="1"/>
    </row>
    <row r="13" spans="1:10" ht="10.199999999999999" customHeight="1" x14ac:dyDescent="0.2">
      <c r="A13" s="16" t="s">
        <v>694</v>
      </c>
      <c r="B13" s="4" t="str">
        <f t="shared" si="0"/>
        <v>72</v>
      </c>
      <c r="C13" s="2">
        <v>0.96</v>
      </c>
      <c r="D13" s="2">
        <v>0.11</v>
      </c>
      <c r="E13" s="9">
        <f t="shared" si="1"/>
        <v>1.07</v>
      </c>
      <c r="F13" s="5" t="s">
        <v>695</v>
      </c>
      <c r="G13" s="21"/>
      <c r="H13" s="1"/>
    </row>
    <row r="14" spans="1:10" ht="10.199999999999999" customHeight="1" x14ac:dyDescent="0.2">
      <c r="A14" s="16" t="s">
        <v>693</v>
      </c>
      <c r="B14" s="4" t="str">
        <f t="shared" si="0"/>
        <v>32</v>
      </c>
      <c r="C14" s="2">
        <v>1.65</v>
      </c>
      <c r="D14" s="2">
        <v>0.14000000000000001</v>
      </c>
      <c r="E14" s="9">
        <f t="shared" si="1"/>
        <v>1.79</v>
      </c>
      <c r="F14" s="5" t="s">
        <v>29</v>
      </c>
      <c r="G14" s="21"/>
      <c r="H14" s="1" t="s">
        <v>9</v>
      </c>
    </row>
    <row r="15" spans="1:10" ht="10.199999999999999" customHeight="1" x14ac:dyDescent="0.2">
      <c r="A15" s="16" t="s">
        <v>697</v>
      </c>
      <c r="B15" s="4" t="str">
        <f t="shared" si="0"/>
        <v>32</v>
      </c>
      <c r="C15" s="2">
        <v>1.65</v>
      </c>
      <c r="D15" s="2" t="s">
        <v>8</v>
      </c>
      <c r="E15" s="9">
        <f t="shared" si="1"/>
        <v>1.65</v>
      </c>
      <c r="F15" s="5" t="s">
        <v>30</v>
      </c>
      <c r="G15" s="21"/>
      <c r="H15" s="1" t="s">
        <v>9</v>
      </c>
    </row>
    <row r="16" spans="1:10" ht="10.199999999999999" customHeight="1" x14ac:dyDescent="0.2">
      <c r="A16" s="16" t="s">
        <v>676</v>
      </c>
      <c r="B16" s="4" t="str">
        <f t="shared" si="0"/>
        <v>32</v>
      </c>
      <c r="C16" s="2">
        <v>1.65</v>
      </c>
      <c r="D16" s="2" t="s">
        <v>8</v>
      </c>
      <c r="E16" s="9">
        <f t="shared" si="1"/>
        <v>1.65</v>
      </c>
      <c r="F16" s="5" t="s">
        <v>31</v>
      </c>
      <c r="G16" s="21"/>
      <c r="H16" s="1" t="s">
        <v>9</v>
      </c>
    </row>
    <row r="17" spans="1:8" ht="10.199999999999999" customHeight="1" x14ac:dyDescent="0.2">
      <c r="A17" s="16" t="s">
        <v>32</v>
      </c>
      <c r="B17" s="4" t="str">
        <f t="shared" si="0"/>
        <v>72</v>
      </c>
      <c r="C17" s="2">
        <v>1.1000000000000001</v>
      </c>
      <c r="D17" s="2" t="s">
        <v>8</v>
      </c>
      <c r="E17" s="9">
        <f t="shared" si="1"/>
        <v>1.1000000000000001</v>
      </c>
      <c r="F17" s="5" t="s">
        <v>33</v>
      </c>
      <c r="G17" s="21"/>
      <c r="H17" s="1" t="s">
        <v>22</v>
      </c>
    </row>
    <row r="18" spans="1:8" ht="10.199999999999999" customHeight="1" x14ac:dyDescent="0.2">
      <c r="A18" s="16" t="s">
        <v>34</v>
      </c>
      <c r="B18" s="4" t="str">
        <f t="shared" si="0"/>
        <v>32</v>
      </c>
      <c r="C18" s="2">
        <v>2</v>
      </c>
      <c r="D18" s="2" t="s">
        <v>8</v>
      </c>
      <c r="E18" s="9">
        <f t="shared" si="1"/>
        <v>2</v>
      </c>
      <c r="F18" s="5" t="s">
        <v>35</v>
      </c>
      <c r="G18" s="21"/>
      <c r="H18" s="1" t="s">
        <v>9</v>
      </c>
    </row>
    <row r="19" spans="1:8" ht="10.199999999999999" customHeight="1" x14ac:dyDescent="0.2">
      <c r="A19" s="16" t="s">
        <v>36</v>
      </c>
      <c r="B19" s="4" t="str">
        <f t="shared" si="0"/>
        <v>32</v>
      </c>
      <c r="C19" s="2">
        <v>2.39</v>
      </c>
      <c r="D19" s="2" t="s">
        <v>8</v>
      </c>
      <c r="E19" s="9">
        <f t="shared" si="1"/>
        <v>2.39</v>
      </c>
      <c r="F19" s="5" t="s">
        <v>37</v>
      </c>
      <c r="G19" s="21"/>
      <c r="H19" s="1" t="s">
        <v>9</v>
      </c>
    </row>
    <row r="20" spans="1:8" ht="10.199999999999999" customHeight="1" x14ac:dyDescent="0.2">
      <c r="A20" s="16" t="s">
        <v>38</v>
      </c>
      <c r="B20" s="4" t="str">
        <f t="shared" si="0"/>
        <v>32</v>
      </c>
      <c r="C20" s="2">
        <v>1.75</v>
      </c>
      <c r="D20" s="2" t="s">
        <v>8</v>
      </c>
      <c r="E20" s="9">
        <f t="shared" si="1"/>
        <v>1.75</v>
      </c>
      <c r="F20" s="5" t="s">
        <v>39</v>
      </c>
      <c r="G20" s="21"/>
      <c r="H20" s="1" t="s">
        <v>9</v>
      </c>
    </row>
    <row r="21" spans="1:8" ht="10.199999999999999" customHeight="1" x14ac:dyDescent="0.2">
      <c r="A21" s="16" t="s">
        <v>38</v>
      </c>
      <c r="B21" s="4" t="str">
        <f t="shared" si="0"/>
        <v>72</v>
      </c>
      <c r="C21" s="2">
        <v>1.1200000000000001</v>
      </c>
      <c r="D21" s="2" t="s">
        <v>8</v>
      </c>
      <c r="E21" s="9">
        <f t="shared" si="1"/>
        <v>1.1200000000000001</v>
      </c>
      <c r="F21" s="5" t="s">
        <v>40</v>
      </c>
      <c r="G21" s="21"/>
      <c r="H21" s="1" t="s">
        <v>9</v>
      </c>
    </row>
    <row r="22" spans="1:8" ht="10.199999999999999" customHeight="1" x14ac:dyDescent="0.2">
      <c r="A22" s="16" t="s">
        <v>41</v>
      </c>
      <c r="B22" s="4" t="str">
        <f t="shared" si="0"/>
        <v>32</v>
      </c>
      <c r="C22" s="2">
        <v>1.75</v>
      </c>
      <c r="D22" s="2" t="s">
        <v>8</v>
      </c>
      <c r="E22" s="9">
        <f t="shared" si="1"/>
        <v>1.75</v>
      </c>
      <c r="F22" s="5" t="s">
        <v>42</v>
      </c>
      <c r="G22" s="21"/>
      <c r="H22" s="1" t="s">
        <v>9</v>
      </c>
    </row>
    <row r="23" spans="1:8" ht="10.199999999999999" customHeight="1" x14ac:dyDescent="0.2">
      <c r="A23" s="16" t="s">
        <v>41</v>
      </c>
      <c r="B23" s="4" t="str">
        <f t="shared" si="0"/>
        <v>72</v>
      </c>
      <c r="C23" s="2">
        <v>1.1200000000000001</v>
      </c>
      <c r="D23" s="2" t="s">
        <v>8</v>
      </c>
      <c r="E23" s="9">
        <f t="shared" si="1"/>
        <v>1.1200000000000001</v>
      </c>
      <c r="F23" s="5" t="s">
        <v>43</v>
      </c>
      <c r="G23" s="21"/>
      <c r="H23" s="1" t="s">
        <v>9</v>
      </c>
    </row>
    <row r="24" spans="1:8" ht="10.199999999999999" customHeight="1" x14ac:dyDescent="0.2">
      <c r="A24" s="16" t="s">
        <v>44</v>
      </c>
      <c r="B24" s="4" t="str">
        <f t="shared" si="0"/>
        <v>32</v>
      </c>
      <c r="C24" s="2">
        <v>1.75</v>
      </c>
      <c r="D24" s="2" t="s">
        <v>8</v>
      </c>
      <c r="E24" s="9">
        <f t="shared" si="1"/>
        <v>1.75</v>
      </c>
      <c r="F24" s="5" t="s">
        <v>45</v>
      </c>
      <c r="G24" s="21"/>
      <c r="H24" s="1" t="s">
        <v>9</v>
      </c>
    </row>
    <row r="25" spans="1:8" ht="10.199999999999999" customHeight="1" x14ac:dyDescent="0.2">
      <c r="A25" s="16" t="s">
        <v>44</v>
      </c>
      <c r="B25" s="4" t="str">
        <f t="shared" si="0"/>
        <v>72</v>
      </c>
      <c r="C25" s="2">
        <v>1.1200000000000001</v>
      </c>
      <c r="D25" s="2" t="s">
        <v>8</v>
      </c>
      <c r="E25" s="9">
        <f t="shared" si="1"/>
        <v>1.1200000000000001</v>
      </c>
      <c r="F25" s="5" t="s">
        <v>46</v>
      </c>
      <c r="G25" s="21"/>
      <c r="H25" s="1" t="s">
        <v>9</v>
      </c>
    </row>
    <row r="26" spans="1:8" ht="10.199999999999999" customHeight="1" x14ac:dyDescent="0.2">
      <c r="A26" s="16" t="s">
        <v>47</v>
      </c>
      <c r="B26" s="4" t="str">
        <f t="shared" si="0"/>
        <v>32</v>
      </c>
      <c r="C26" s="2">
        <v>1.97</v>
      </c>
      <c r="D26" s="2" t="s">
        <v>8</v>
      </c>
      <c r="E26" s="9">
        <f t="shared" si="1"/>
        <v>1.97</v>
      </c>
      <c r="F26" s="5" t="s">
        <v>48</v>
      </c>
      <c r="G26" s="21"/>
      <c r="H26" s="1" t="s">
        <v>9</v>
      </c>
    </row>
    <row r="27" spans="1:8" ht="10.199999999999999" customHeight="1" x14ac:dyDescent="0.2">
      <c r="A27" s="16" t="s">
        <v>49</v>
      </c>
      <c r="B27" s="4" t="str">
        <f t="shared" si="0"/>
        <v>32</v>
      </c>
      <c r="C27" s="2">
        <v>2</v>
      </c>
      <c r="D27" s="2" t="s">
        <v>8</v>
      </c>
      <c r="E27" s="9">
        <f t="shared" si="1"/>
        <v>2</v>
      </c>
      <c r="F27" s="5" t="s">
        <v>50</v>
      </c>
      <c r="G27" s="21"/>
      <c r="H27" s="1" t="s">
        <v>9</v>
      </c>
    </row>
    <row r="28" spans="1:8" ht="10.199999999999999" customHeight="1" x14ac:dyDescent="0.2">
      <c r="A28" s="16" t="s">
        <v>51</v>
      </c>
      <c r="B28" s="4" t="str">
        <f t="shared" si="0"/>
        <v>32</v>
      </c>
      <c r="C28" s="2">
        <v>1.95</v>
      </c>
      <c r="D28" s="2" t="s">
        <v>8</v>
      </c>
      <c r="E28" s="9">
        <f t="shared" si="1"/>
        <v>1.95</v>
      </c>
      <c r="F28" s="5" t="s">
        <v>52</v>
      </c>
      <c r="G28" s="21"/>
      <c r="H28" s="1" t="s">
        <v>9</v>
      </c>
    </row>
    <row r="29" spans="1:8" ht="10.199999999999999" customHeight="1" x14ac:dyDescent="0.2">
      <c r="A29" s="16" t="s">
        <v>53</v>
      </c>
      <c r="B29" s="4" t="str">
        <f t="shared" si="0"/>
        <v>32</v>
      </c>
      <c r="C29" s="2">
        <v>1.87</v>
      </c>
      <c r="D29" s="2" t="s">
        <v>8</v>
      </c>
      <c r="E29" s="9">
        <f t="shared" si="1"/>
        <v>1.87</v>
      </c>
      <c r="F29" s="5" t="s">
        <v>54</v>
      </c>
      <c r="G29" s="21"/>
      <c r="H29" s="1" t="s">
        <v>9</v>
      </c>
    </row>
    <row r="30" spans="1:8" ht="10.199999999999999" customHeight="1" x14ac:dyDescent="0.2">
      <c r="A30" s="16" t="s">
        <v>55</v>
      </c>
      <c r="B30" s="4" t="str">
        <f t="shared" si="0"/>
        <v>72</v>
      </c>
      <c r="C30" s="2">
        <v>1.06</v>
      </c>
      <c r="D30" s="2" t="s">
        <v>8</v>
      </c>
      <c r="E30" s="9">
        <f t="shared" si="1"/>
        <v>1.06</v>
      </c>
      <c r="F30" s="5" t="s">
        <v>56</v>
      </c>
      <c r="G30" s="21"/>
      <c r="H30" s="1" t="s">
        <v>9</v>
      </c>
    </row>
    <row r="31" spans="1:8" ht="10.199999999999999" customHeight="1" x14ac:dyDescent="0.2">
      <c r="A31" s="16" t="s">
        <v>57</v>
      </c>
      <c r="B31" s="4" t="str">
        <f t="shared" si="0"/>
        <v>32</v>
      </c>
      <c r="C31" s="2">
        <v>1.87</v>
      </c>
      <c r="D31" s="2" t="s">
        <v>8</v>
      </c>
      <c r="E31" s="9">
        <f t="shared" si="1"/>
        <v>1.87</v>
      </c>
      <c r="F31" s="5" t="s">
        <v>58</v>
      </c>
      <c r="G31" s="21"/>
      <c r="H31" s="1" t="s">
        <v>22</v>
      </c>
    </row>
    <row r="32" spans="1:8" ht="10.199999999999999" customHeight="1" x14ac:dyDescent="0.2">
      <c r="A32" s="16" t="s">
        <v>59</v>
      </c>
      <c r="B32" s="4" t="str">
        <f t="shared" si="0"/>
        <v>32</v>
      </c>
      <c r="C32" s="2">
        <v>1.87</v>
      </c>
      <c r="D32" s="2" t="s">
        <v>8</v>
      </c>
      <c r="E32" s="9">
        <f t="shared" si="1"/>
        <v>1.87</v>
      </c>
      <c r="F32" s="5" t="s">
        <v>60</v>
      </c>
      <c r="G32" s="21"/>
      <c r="H32" s="1" t="s">
        <v>22</v>
      </c>
    </row>
    <row r="33" spans="1:15" ht="10.199999999999999" customHeight="1" x14ac:dyDescent="0.2">
      <c r="A33" s="16" t="s">
        <v>61</v>
      </c>
      <c r="B33" s="4" t="str">
        <f t="shared" si="0"/>
        <v>32</v>
      </c>
      <c r="C33" s="2">
        <v>2.8</v>
      </c>
      <c r="D33" s="2">
        <v>0.31</v>
      </c>
      <c r="E33" s="9">
        <f t="shared" si="1"/>
        <v>3.11</v>
      </c>
      <c r="F33" s="5" t="s">
        <v>62</v>
      </c>
      <c r="G33" s="21"/>
      <c r="H33" s="1" t="s">
        <v>9</v>
      </c>
    </row>
    <row r="34" spans="1:15" ht="10.199999999999999" customHeight="1" x14ac:dyDescent="0.2">
      <c r="A34" s="16" t="s">
        <v>63</v>
      </c>
      <c r="B34" s="4" t="str">
        <f t="shared" si="0"/>
        <v>32</v>
      </c>
      <c r="C34" s="2">
        <v>2.5</v>
      </c>
      <c r="D34" s="2" t="s">
        <v>8</v>
      </c>
      <c r="E34" s="9">
        <f t="shared" si="1"/>
        <v>2.5</v>
      </c>
      <c r="F34" s="5" t="s">
        <v>64</v>
      </c>
      <c r="G34" s="21"/>
      <c r="H34" s="1" t="s">
        <v>9</v>
      </c>
    </row>
    <row r="35" spans="1:15" ht="10.199999999999999" customHeight="1" x14ac:dyDescent="0.2">
      <c r="A35" s="16" t="s">
        <v>65</v>
      </c>
      <c r="B35" s="4" t="str">
        <f t="shared" si="0"/>
        <v>32</v>
      </c>
      <c r="C35" s="2">
        <v>1.8</v>
      </c>
      <c r="D35" s="2" t="s">
        <v>8</v>
      </c>
      <c r="E35" s="9">
        <f t="shared" si="1"/>
        <v>1.8</v>
      </c>
      <c r="F35" s="5" t="s">
        <v>66</v>
      </c>
      <c r="G35" s="21"/>
      <c r="H35" s="1" t="s">
        <v>9</v>
      </c>
    </row>
    <row r="36" spans="1:15" ht="10.199999999999999" customHeight="1" x14ac:dyDescent="0.2">
      <c r="A36" s="16" t="s">
        <v>677</v>
      </c>
      <c r="B36" s="4" t="str">
        <f t="shared" si="0"/>
        <v>32</v>
      </c>
      <c r="C36" s="2">
        <v>2.5</v>
      </c>
      <c r="D36" s="2"/>
      <c r="E36" s="9">
        <f t="shared" si="1"/>
        <v>2.5</v>
      </c>
      <c r="F36" s="5" t="s">
        <v>67</v>
      </c>
      <c r="G36" s="21"/>
      <c r="H36" s="1"/>
    </row>
    <row r="37" spans="1:15" ht="10.199999999999999" customHeight="1" x14ac:dyDescent="0.2">
      <c r="A37" s="16" t="s">
        <v>68</v>
      </c>
      <c r="B37" s="4" t="str">
        <f t="shared" si="0"/>
        <v>32</v>
      </c>
      <c r="C37" s="2">
        <v>1.65</v>
      </c>
      <c r="D37" s="2" t="s">
        <v>8</v>
      </c>
      <c r="E37" s="9">
        <f t="shared" si="1"/>
        <v>1.65</v>
      </c>
      <c r="F37" s="5" t="s">
        <v>69</v>
      </c>
      <c r="G37" s="21"/>
      <c r="H37" s="1" t="s">
        <v>9</v>
      </c>
    </row>
    <row r="38" spans="1:15" ht="10.199999999999999" customHeight="1" x14ac:dyDescent="0.2">
      <c r="A38" s="16" t="s">
        <v>70</v>
      </c>
      <c r="B38" s="4" t="str">
        <f t="shared" si="0"/>
        <v>32</v>
      </c>
      <c r="C38" s="2">
        <v>3.2</v>
      </c>
      <c r="D38" s="2" t="s">
        <v>8</v>
      </c>
      <c r="E38" s="9">
        <f t="shared" si="1"/>
        <v>3.2</v>
      </c>
      <c r="F38" s="5" t="s">
        <v>71</v>
      </c>
      <c r="G38" s="21"/>
      <c r="H38" s="1" t="s">
        <v>9</v>
      </c>
    </row>
    <row r="39" spans="1:15" ht="10.199999999999999" customHeight="1" x14ac:dyDescent="0.2">
      <c r="A39" s="16" t="s">
        <v>72</v>
      </c>
      <c r="B39" s="4" t="str">
        <f t="shared" si="0"/>
        <v>32</v>
      </c>
      <c r="C39" s="2">
        <v>1.65</v>
      </c>
      <c r="D39" s="2" t="s">
        <v>8</v>
      </c>
      <c r="E39" s="9">
        <f t="shared" si="1"/>
        <v>1.65</v>
      </c>
      <c r="F39" s="5" t="s">
        <v>73</v>
      </c>
      <c r="G39" s="21"/>
      <c r="H39" s="1" t="s">
        <v>22</v>
      </c>
    </row>
    <row r="40" spans="1:15" ht="10.199999999999999" customHeight="1" x14ac:dyDescent="0.2">
      <c r="A40" s="16" t="s">
        <v>74</v>
      </c>
      <c r="B40" s="4" t="str">
        <f t="shared" si="0"/>
        <v>32</v>
      </c>
      <c r="C40" s="2">
        <v>1.65</v>
      </c>
      <c r="D40" s="2" t="s">
        <v>8</v>
      </c>
      <c r="E40" s="9">
        <f t="shared" si="1"/>
        <v>1.65</v>
      </c>
      <c r="F40" s="5" t="s">
        <v>75</v>
      </c>
      <c r="G40" s="21"/>
      <c r="H40" s="1" t="s">
        <v>22</v>
      </c>
    </row>
    <row r="41" spans="1:15" s="1" customFormat="1" ht="10.199999999999999" customHeight="1" x14ac:dyDescent="0.2">
      <c r="A41" s="16" t="s">
        <v>638</v>
      </c>
      <c r="B41" s="4" t="str">
        <f t="shared" si="0"/>
        <v>32</v>
      </c>
      <c r="C41" s="2">
        <v>1.75</v>
      </c>
      <c r="D41" s="2"/>
      <c r="E41" s="9">
        <f t="shared" si="1"/>
        <v>1.75</v>
      </c>
      <c r="F41" s="5" t="s">
        <v>637</v>
      </c>
      <c r="G41" s="1" t="s">
        <v>22</v>
      </c>
      <c r="K41" s="2"/>
      <c r="M41" s="3"/>
      <c r="O41" s="4"/>
    </row>
    <row r="42" spans="1:15" ht="10.199999999999999" customHeight="1" x14ac:dyDescent="0.2">
      <c r="A42" s="16" t="s">
        <v>76</v>
      </c>
      <c r="B42" s="4" t="str">
        <f t="shared" si="0"/>
        <v>32</v>
      </c>
      <c r="C42" s="2">
        <v>1.65</v>
      </c>
      <c r="D42" s="2">
        <v>0.26</v>
      </c>
      <c r="E42" s="9">
        <f t="shared" si="1"/>
        <v>1.91</v>
      </c>
      <c r="F42" s="5" t="s">
        <v>77</v>
      </c>
      <c r="G42" s="21"/>
      <c r="H42" s="1" t="s">
        <v>9</v>
      </c>
    </row>
    <row r="43" spans="1:15" ht="10.199999999999999" customHeight="1" x14ac:dyDescent="0.2">
      <c r="A43" s="16" t="s">
        <v>78</v>
      </c>
      <c r="B43" s="4" t="str">
        <f t="shared" si="0"/>
        <v>32</v>
      </c>
      <c r="C43" s="2">
        <v>1.65</v>
      </c>
      <c r="D43" s="2" t="s">
        <v>8</v>
      </c>
      <c r="E43" s="9">
        <f t="shared" si="1"/>
        <v>1.65</v>
      </c>
      <c r="F43" s="5" t="s">
        <v>79</v>
      </c>
      <c r="G43" s="21"/>
      <c r="H43" s="1" t="s">
        <v>9</v>
      </c>
    </row>
    <row r="44" spans="1:15" ht="10.199999999999999" customHeight="1" x14ac:dyDescent="0.2">
      <c r="A44" s="16" t="s">
        <v>80</v>
      </c>
      <c r="B44" s="4" t="str">
        <f t="shared" si="0"/>
        <v>32</v>
      </c>
      <c r="C44" s="2">
        <v>1.65</v>
      </c>
      <c r="D44" s="2" t="s">
        <v>8</v>
      </c>
      <c r="E44" s="9">
        <f t="shared" si="1"/>
        <v>1.65</v>
      </c>
      <c r="F44" s="5" t="s">
        <v>81</v>
      </c>
      <c r="G44" s="21"/>
      <c r="H44" s="1" t="s">
        <v>22</v>
      </c>
    </row>
    <row r="45" spans="1:15" ht="10.199999999999999" customHeight="1" x14ac:dyDescent="0.2">
      <c r="A45" s="16" t="s">
        <v>82</v>
      </c>
      <c r="B45" s="4" t="str">
        <f t="shared" si="0"/>
        <v>32</v>
      </c>
      <c r="C45" s="2">
        <v>1.65</v>
      </c>
      <c r="D45" s="2" t="s">
        <v>8</v>
      </c>
      <c r="E45" s="9">
        <f t="shared" si="1"/>
        <v>1.65</v>
      </c>
      <c r="F45" s="5" t="s">
        <v>83</v>
      </c>
      <c r="G45" s="21"/>
      <c r="H45" s="1" t="s">
        <v>9</v>
      </c>
    </row>
    <row r="46" spans="1:15" ht="10.199999999999999" customHeight="1" x14ac:dyDescent="0.2">
      <c r="A46" s="16" t="s">
        <v>678</v>
      </c>
      <c r="B46" s="4" t="str">
        <f t="shared" si="0"/>
        <v>32</v>
      </c>
      <c r="C46" s="2">
        <v>1.75</v>
      </c>
      <c r="D46" s="2">
        <v>0.16</v>
      </c>
      <c r="E46" s="9">
        <f t="shared" si="1"/>
        <v>1.91</v>
      </c>
      <c r="F46" s="5" t="s">
        <v>84</v>
      </c>
      <c r="G46" s="21"/>
      <c r="H46" s="1" t="s">
        <v>9</v>
      </c>
    </row>
    <row r="47" spans="1:15" ht="10.199999999999999" customHeight="1" x14ac:dyDescent="0.2">
      <c r="A47" s="16" t="s">
        <v>85</v>
      </c>
      <c r="B47" s="4" t="str">
        <f t="shared" si="0"/>
        <v>32</v>
      </c>
      <c r="C47" s="2">
        <v>1.65</v>
      </c>
      <c r="D47" s="2" t="s">
        <v>8</v>
      </c>
      <c r="E47" s="9">
        <f t="shared" si="1"/>
        <v>1.65</v>
      </c>
      <c r="F47" s="5" t="s">
        <v>86</v>
      </c>
      <c r="G47" s="21"/>
      <c r="H47" s="1" t="s">
        <v>9</v>
      </c>
    </row>
    <row r="48" spans="1:15" ht="10.199999999999999" customHeight="1" x14ac:dyDescent="0.2">
      <c r="A48" s="16" t="s">
        <v>87</v>
      </c>
      <c r="B48" s="4" t="str">
        <f t="shared" si="0"/>
        <v>32</v>
      </c>
      <c r="C48" s="2">
        <v>1.75</v>
      </c>
      <c r="D48" s="2" t="s">
        <v>8</v>
      </c>
      <c r="E48" s="9">
        <f t="shared" si="1"/>
        <v>1.75</v>
      </c>
      <c r="F48" s="5" t="s">
        <v>88</v>
      </c>
      <c r="G48" s="21"/>
      <c r="H48" s="1" t="s">
        <v>9</v>
      </c>
    </row>
    <row r="49" spans="1:8" ht="10.199999999999999" customHeight="1" x14ac:dyDescent="0.2">
      <c r="A49" s="16" t="s">
        <v>89</v>
      </c>
      <c r="B49" s="4" t="str">
        <f t="shared" si="0"/>
        <v>32</v>
      </c>
      <c r="C49" s="2">
        <v>1.65</v>
      </c>
      <c r="D49" s="2" t="s">
        <v>8</v>
      </c>
      <c r="E49" s="9">
        <f t="shared" si="1"/>
        <v>1.65</v>
      </c>
      <c r="F49" s="5" t="s">
        <v>90</v>
      </c>
      <c r="G49" s="21"/>
      <c r="H49" s="1" t="s">
        <v>9</v>
      </c>
    </row>
    <row r="50" spans="1:8" ht="10.199999999999999" customHeight="1" x14ac:dyDescent="0.2">
      <c r="A50" s="16" t="s">
        <v>91</v>
      </c>
      <c r="B50" s="4" t="str">
        <f t="shared" si="0"/>
        <v>32</v>
      </c>
      <c r="C50" s="2">
        <v>3.2</v>
      </c>
      <c r="D50" s="2">
        <v>0.31</v>
      </c>
      <c r="E50" s="9">
        <f t="shared" si="1"/>
        <v>3.5100000000000002</v>
      </c>
      <c r="F50" s="5" t="s">
        <v>92</v>
      </c>
      <c r="G50" s="21"/>
      <c r="H50" s="1" t="s">
        <v>9</v>
      </c>
    </row>
    <row r="51" spans="1:8" ht="10.199999999999999" customHeight="1" x14ac:dyDescent="0.2">
      <c r="A51" s="16" t="s">
        <v>93</v>
      </c>
      <c r="B51" s="4" t="str">
        <f t="shared" si="0"/>
        <v>32</v>
      </c>
      <c r="C51" s="2">
        <v>3.2</v>
      </c>
      <c r="D51" s="2">
        <v>0.31</v>
      </c>
      <c r="E51" s="9">
        <f t="shared" si="1"/>
        <v>3.5100000000000002</v>
      </c>
      <c r="F51" s="5" t="s">
        <v>94</v>
      </c>
      <c r="G51" s="21"/>
      <c r="H51" s="1" t="s">
        <v>9</v>
      </c>
    </row>
    <row r="52" spans="1:8" ht="10.199999999999999" customHeight="1" x14ac:dyDescent="0.2">
      <c r="A52" s="16" t="s">
        <v>95</v>
      </c>
      <c r="B52" s="4" t="str">
        <f t="shared" si="0"/>
        <v>32</v>
      </c>
      <c r="C52" s="2">
        <v>1.65</v>
      </c>
      <c r="D52" s="2" t="s">
        <v>8</v>
      </c>
      <c r="E52" s="9">
        <f t="shared" si="1"/>
        <v>1.65</v>
      </c>
      <c r="F52" s="5" t="s">
        <v>96</v>
      </c>
      <c r="G52" s="21"/>
      <c r="H52" s="1" t="s">
        <v>9</v>
      </c>
    </row>
    <row r="53" spans="1:8" ht="10.199999999999999" customHeight="1" x14ac:dyDescent="0.2">
      <c r="A53" s="16" t="s">
        <v>97</v>
      </c>
      <c r="B53" s="4" t="str">
        <f t="shared" si="0"/>
        <v>32</v>
      </c>
      <c r="C53" s="2">
        <v>1.65</v>
      </c>
      <c r="D53" s="2" t="s">
        <v>8</v>
      </c>
      <c r="E53" s="9">
        <f t="shared" si="1"/>
        <v>1.65</v>
      </c>
      <c r="F53" s="5" t="s">
        <v>98</v>
      </c>
      <c r="G53" s="21"/>
      <c r="H53" s="1" t="s">
        <v>9</v>
      </c>
    </row>
    <row r="54" spans="1:8" ht="10.199999999999999" customHeight="1" x14ac:dyDescent="0.2">
      <c r="A54" s="16" t="s">
        <v>97</v>
      </c>
      <c r="B54" s="4" t="str">
        <f t="shared" si="0"/>
        <v>72</v>
      </c>
      <c r="C54" s="2">
        <v>1.02</v>
      </c>
      <c r="D54" s="2" t="s">
        <v>8</v>
      </c>
      <c r="E54" s="9">
        <f t="shared" si="1"/>
        <v>1.02</v>
      </c>
      <c r="F54" s="5" t="s">
        <v>99</v>
      </c>
      <c r="G54" s="21"/>
      <c r="H54" s="1" t="s">
        <v>9</v>
      </c>
    </row>
    <row r="55" spans="1:8" ht="10.199999999999999" customHeight="1" x14ac:dyDescent="0.2">
      <c r="A55" s="16" t="s">
        <v>679</v>
      </c>
      <c r="B55" s="4" t="str">
        <f t="shared" si="0"/>
        <v>32</v>
      </c>
      <c r="C55" s="2">
        <v>1.65</v>
      </c>
      <c r="D55" s="2" t="s">
        <v>8</v>
      </c>
      <c r="E55" s="9">
        <f t="shared" si="1"/>
        <v>1.65</v>
      </c>
      <c r="F55" s="5" t="s">
        <v>100</v>
      </c>
      <c r="G55" s="21"/>
      <c r="H55" s="1" t="s">
        <v>9</v>
      </c>
    </row>
    <row r="56" spans="1:8" ht="10.199999999999999" customHeight="1" x14ac:dyDescent="0.2">
      <c r="A56" s="16" t="s">
        <v>679</v>
      </c>
      <c r="B56" s="4" t="str">
        <f t="shared" si="0"/>
        <v>72</v>
      </c>
      <c r="C56" s="2">
        <v>1.02</v>
      </c>
      <c r="D56" s="2" t="s">
        <v>8</v>
      </c>
      <c r="E56" s="9">
        <f t="shared" si="1"/>
        <v>1.02</v>
      </c>
      <c r="F56" s="5" t="s">
        <v>101</v>
      </c>
      <c r="G56" s="21"/>
      <c r="H56" s="1" t="s">
        <v>9</v>
      </c>
    </row>
    <row r="57" spans="1:8" ht="10.199999999999999" customHeight="1" x14ac:dyDescent="0.2">
      <c r="A57" s="16" t="s">
        <v>102</v>
      </c>
      <c r="B57" s="4" t="str">
        <f t="shared" si="0"/>
        <v>32</v>
      </c>
      <c r="C57" s="2">
        <v>1.75</v>
      </c>
      <c r="D57" s="2" t="s">
        <v>8</v>
      </c>
      <c r="E57" s="9">
        <f t="shared" si="1"/>
        <v>1.75</v>
      </c>
      <c r="F57" s="5" t="s">
        <v>103</v>
      </c>
      <c r="G57" s="21"/>
      <c r="H57" s="1" t="s">
        <v>22</v>
      </c>
    </row>
    <row r="58" spans="1:8" ht="10.199999999999999" customHeight="1" x14ac:dyDescent="0.2">
      <c r="A58" s="16" t="s">
        <v>104</v>
      </c>
      <c r="B58" s="4" t="str">
        <f t="shared" si="0"/>
        <v>32</v>
      </c>
      <c r="C58" s="2">
        <v>1.65</v>
      </c>
      <c r="D58" s="2" t="s">
        <v>8</v>
      </c>
      <c r="E58" s="9">
        <f t="shared" si="1"/>
        <v>1.65</v>
      </c>
      <c r="F58" s="5" t="s">
        <v>105</v>
      </c>
      <c r="G58" s="21"/>
      <c r="H58" s="1" t="s">
        <v>9</v>
      </c>
    </row>
    <row r="59" spans="1:8" ht="10.199999999999999" customHeight="1" x14ac:dyDescent="0.2">
      <c r="A59" s="16" t="s">
        <v>106</v>
      </c>
      <c r="B59" s="4" t="str">
        <f t="shared" si="0"/>
        <v>32</v>
      </c>
      <c r="C59" s="2">
        <v>1.65</v>
      </c>
      <c r="D59" s="2" t="s">
        <v>8</v>
      </c>
      <c r="E59" s="9">
        <f t="shared" si="1"/>
        <v>1.65</v>
      </c>
      <c r="F59" s="5" t="s">
        <v>107</v>
      </c>
      <c r="G59" s="21"/>
      <c r="H59" s="1" t="s">
        <v>9</v>
      </c>
    </row>
    <row r="60" spans="1:8" ht="10.199999999999999" customHeight="1" x14ac:dyDescent="0.2">
      <c r="A60" s="16" t="s">
        <v>108</v>
      </c>
      <c r="B60" s="4" t="str">
        <f t="shared" si="0"/>
        <v>32</v>
      </c>
      <c r="C60" s="2">
        <v>2.78</v>
      </c>
      <c r="D60" s="2">
        <v>0.26</v>
      </c>
      <c r="E60" s="9">
        <f t="shared" si="1"/>
        <v>3.04</v>
      </c>
      <c r="F60" s="5" t="s">
        <v>109</v>
      </c>
      <c r="G60" s="21"/>
      <c r="H60" s="1" t="s">
        <v>9</v>
      </c>
    </row>
    <row r="61" spans="1:8" ht="10.199999999999999" customHeight="1" x14ac:dyDescent="0.2">
      <c r="A61" s="16" t="s">
        <v>110</v>
      </c>
      <c r="B61" s="4" t="str">
        <f t="shared" si="0"/>
        <v>32</v>
      </c>
      <c r="C61" s="2">
        <v>1.8</v>
      </c>
      <c r="D61" s="2" t="s">
        <v>8</v>
      </c>
      <c r="E61" s="9">
        <f t="shared" si="1"/>
        <v>1.8</v>
      </c>
      <c r="F61" s="5" t="s">
        <v>111</v>
      </c>
      <c r="G61" s="21"/>
      <c r="H61" s="1" t="s">
        <v>9</v>
      </c>
    </row>
    <row r="62" spans="1:8" ht="10.199999999999999" customHeight="1" x14ac:dyDescent="0.2">
      <c r="A62" s="16" t="s">
        <v>112</v>
      </c>
      <c r="B62" s="4" t="str">
        <f t="shared" si="0"/>
        <v>32</v>
      </c>
      <c r="C62" s="2">
        <v>1.65</v>
      </c>
      <c r="D62" s="2" t="s">
        <v>8</v>
      </c>
      <c r="E62" s="9">
        <f t="shared" si="1"/>
        <v>1.65</v>
      </c>
      <c r="F62" s="5" t="s">
        <v>113</v>
      </c>
      <c r="G62" s="21"/>
      <c r="H62" s="1" t="s">
        <v>9</v>
      </c>
    </row>
    <row r="63" spans="1:8" ht="10.199999999999999" customHeight="1" x14ac:dyDescent="0.2">
      <c r="A63" s="16" t="s">
        <v>114</v>
      </c>
      <c r="B63" s="4" t="str">
        <f t="shared" si="0"/>
        <v>32</v>
      </c>
      <c r="C63" s="2">
        <v>1.75</v>
      </c>
      <c r="D63" s="2" t="s">
        <v>8</v>
      </c>
      <c r="E63" s="9">
        <f t="shared" si="1"/>
        <v>1.75</v>
      </c>
      <c r="F63" s="5" t="s">
        <v>115</v>
      </c>
      <c r="G63" s="21"/>
      <c r="H63" s="1" t="s">
        <v>9</v>
      </c>
    </row>
    <row r="64" spans="1:8" ht="10.199999999999999" customHeight="1" x14ac:dyDescent="0.2">
      <c r="A64" s="16" t="s">
        <v>116</v>
      </c>
      <c r="B64" s="4" t="str">
        <f t="shared" si="0"/>
        <v>32</v>
      </c>
      <c r="C64" s="2">
        <v>1.8</v>
      </c>
      <c r="D64" s="2" t="s">
        <v>8</v>
      </c>
      <c r="E64" s="9">
        <f t="shared" si="1"/>
        <v>1.8</v>
      </c>
      <c r="F64" s="5" t="s">
        <v>117</v>
      </c>
      <c r="G64" s="21"/>
      <c r="H64" s="1" t="s">
        <v>22</v>
      </c>
    </row>
    <row r="65" spans="1:8" ht="10.199999999999999" customHeight="1" x14ac:dyDescent="0.2">
      <c r="A65" s="16" t="s">
        <v>118</v>
      </c>
      <c r="B65" s="4" t="str">
        <f t="shared" si="0"/>
        <v>32</v>
      </c>
      <c r="C65" s="2">
        <v>1.8</v>
      </c>
      <c r="D65" s="2" t="s">
        <v>8</v>
      </c>
      <c r="E65" s="9">
        <f t="shared" si="1"/>
        <v>1.8</v>
      </c>
      <c r="F65" s="5" t="s">
        <v>119</v>
      </c>
      <c r="G65" s="21"/>
      <c r="H65" s="1" t="s">
        <v>9</v>
      </c>
    </row>
    <row r="66" spans="1:8" ht="10.199999999999999" customHeight="1" x14ac:dyDescent="0.2">
      <c r="A66" s="16" t="s">
        <v>120</v>
      </c>
      <c r="B66" s="4" t="str">
        <f t="shared" si="0"/>
        <v>32</v>
      </c>
      <c r="C66" s="2">
        <v>1.8</v>
      </c>
      <c r="D66" s="2" t="s">
        <v>8</v>
      </c>
      <c r="E66" s="9">
        <f t="shared" si="1"/>
        <v>1.8</v>
      </c>
      <c r="F66" s="5" t="s">
        <v>121</v>
      </c>
      <c r="G66" s="21"/>
      <c r="H66" s="1" t="s">
        <v>9</v>
      </c>
    </row>
    <row r="67" spans="1:8" ht="10.199999999999999" customHeight="1" x14ac:dyDescent="0.2">
      <c r="A67" s="16" t="s">
        <v>122</v>
      </c>
      <c r="B67" s="4" t="str">
        <f t="shared" si="0"/>
        <v>32</v>
      </c>
      <c r="C67" s="2">
        <v>1.65</v>
      </c>
      <c r="D67" s="2">
        <v>0.16</v>
      </c>
      <c r="E67" s="9">
        <f t="shared" si="1"/>
        <v>1.8099999999999998</v>
      </c>
      <c r="F67" s="5" t="s">
        <v>123</v>
      </c>
      <c r="G67" s="21"/>
      <c r="H67" s="1" t="s">
        <v>9</v>
      </c>
    </row>
    <row r="68" spans="1:8" ht="10.199999999999999" customHeight="1" x14ac:dyDescent="0.2">
      <c r="A68" s="16" t="s">
        <v>124</v>
      </c>
      <c r="B68" s="4" t="str">
        <f t="shared" ref="B68:B131" si="2">IF(ISNUMBER(SEARCH("32",F68)),"32","72")</f>
        <v>32</v>
      </c>
      <c r="C68" s="2">
        <v>1.65</v>
      </c>
      <c r="D68" s="2">
        <v>0.13</v>
      </c>
      <c r="E68" s="9">
        <f t="shared" ref="E68:E131" si="3">SUM(C68:D68)</f>
        <v>1.7799999999999998</v>
      </c>
      <c r="F68" s="5" t="s">
        <v>125</v>
      </c>
      <c r="G68" s="21"/>
      <c r="H68" s="1" t="s">
        <v>9</v>
      </c>
    </row>
    <row r="69" spans="1:8" ht="10.199999999999999" customHeight="1" x14ac:dyDescent="0.2">
      <c r="A69" s="16" t="s">
        <v>126</v>
      </c>
      <c r="B69" s="4" t="str">
        <f t="shared" si="2"/>
        <v>32</v>
      </c>
      <c r="C69" s="2">
        <v>1.65</v>
      </c>
      <c r="D69" s="2">
        <v>0.16</v>
      </c>
      <c r="E69" s="9">
        <f t="shared" si="3"/>
        <v>1.8099999999999998</v>
      </c>
      <c r="F69" s="5" t="s">
        <v>127</v>
      </c>
      <c r="G69" s="21"/>
      <c r="H69" s="1" t="s">
        <v>9</v>
      </c>
    </row>
    <row r="70" spans="1:8" ht="10.199999999999999" customHeight="1" x14ac:dyDescent="0.2">
      <c r="A70" s="16" t="s">
        <v>128</v>
      </c>
      <c r="B70" s="4" t="str">
        <f t="shared" si="2"/>
        <v>32</v>
      </c>
      <c r="C70" s="2">
        <v>1.65</v>
      </c>
      <c r="D70" s="2">
        <v>0.16</v>
      </c>
      <c r="E70" s="9">
        <f t="shared" si="3"/>
        <v>1.8099999999999998</v>
      </c>
      <c r="F70" s="5" t="s">
        <v>129</v>
      </c>
      <c r="G70" s="21"/>
      <c r="H70" s="1" t="s">
        <v>9</v>
      </c>
    </row>
    <row r="71" spans="1:8" ht="10.199999999999999" customHeight="1" x14ac:dyDescent="0.2">
      <c r="A71" s="16" t="s">
        <v>130</v>
      </c>
      <c r="B71" s="4" t="str">
        <f t="shared" si="2"/>
        <v>32</v>
      </c>
      <c r="C71" s="2">
        <v>1.65</v>
      </c>
      <c r="D71" s="2">
        <v>0.16</v>
      </c>
      <c r="E71" s="9">
        <f t="shared" si="3"/>
        <v>1.8099999999999998</v>
      </c>
      <c r="F71" s="5" t="s">
        <v>131</v>
      </c>
      <c r="G71" s="21"/>
      <c r="H71" s="1" t="s">
        <v>9</v>
      </c>
    </row>
    <row r="72" spans="1:8" ht="10.199999999999999" customHeight="1" x14ac:dyDescent="0.2">
      <c r="A72" s="16" t="s">
        <v>132</v>
      </c>
      <c r="B72" s="4" t="str">
        <f t="shared" si="2"/>
        <v>32</v>
      </c>
      <c r="C72" s="2">
        <v>1.75</v>
      </c>
      <c r="D72" s="2">
        <v>0.26</v>
      </c>
      <c r="E72" s="9">
        <f t="shared" si="3"/>
        <v>2.0099999999999998</v>
      </c>
      <c r="F72" s="5" t="s">
        <v>133</v>
      </c>
      <c r="G72" s="21"/>
      <c r="H72" s="1" t="s">
        <v>9</v>
      </c>
    </row>
    <row r="73" spans="1:8" ht="10.199999999999999" customHeight="1" x14ac:dyDescent="0.2">
      <c r="A73" s="16" t="s">
        <v>134</v>
      </c>
      <c r="B73" s="4" t="str">
        <f t="shared" si="2"/>
        <v>32</v>
      </c>
      <c r="C73" s="2">
        <v>1.8</v>
      </c>
      <c r="D73" s="2" t="s">
        <v>8</v>
      </c>
      <c r="E73" s="9">
        <f t="shared" si="3"/>
        <v>1.8</v>
      </c>
      <c r="F73" s="5" t="s">
        <v>135</v>
      </c>
      <c r="G73" s="21"/>
      <c r="H73" s="1" t="s">
        <v>22</v>
      </c>
    </row>
    <row r="74" spans="1:8" ht="10.199999999999999" customHeight="1" x14ac:dyDescent="0.2">
      <c r="A74" s="16" t="s">
        <v>136</v>
      </c>
      <c r="B74" s="4" t="str">
        <f t="shared" si="2"/>
        <v>32</v>
      </c>
      <c r="C74" s="2">
        <v>1.65</v>
      </c>
      <c r="D74" s="2" t="s">
        <v>8</v>
      </c>
      <c r="E74" s="9">
        <f t="shared" si="3"/>
        <v>1.65</v>
      </c>
      <c r="F74" s="5" t="s">
        <v>137</v>
      </c>
      <c r="G74" s="21"/>
      <c r="H74" s="1" t="s">
        <v>9</v>
      </c>
    </row>
    <row r="75" spans="1:8" ht="10.199999999999999" customHeight="1" x14ac:dyDescent="0.2">
      <c r="A75" s="16" t="s">
        <v>138</v>
      </c>
      <c r="B75" s="4" t="str">
        <f t="shared" si="2"/>
        <v>32</v>
      </c>
      <c r="C75" s="2">
        <v>1.65</v>
      </c>
      <c r="D75" s="2" t="s">
        <v>8</v>
      </c>
      <c r="E75" s="9">
        <f t="shared" si="3"/>
        <v>1.65</v>
      </c>
      <c r="F75" s="5" t="s">
        <v>139</v>
      </c>
      <c r="G75" s="21"/>
      <c r="H75" s="1" t="s">
        <v>9</v>
      </c>
    </row>
    <row r="76" spans="1:8" ht="10.199999999999999" customHeight="1" x14ac:dyDescent="0.2">
      <c r="A76" s="16" t="s">
        <v>140</v>
      </c>
      <c r="B76" s="4" t="str">
        <f t="shared" si="2"/>
        <v>32</v>
      </c>
      <c r="C76" s="2">
        <v>1.65</v>
      </c>
      <c r="D76" s="2" t="s">
        <v>8</v>
      </c>
      <c r="E76" s="9">
        <f t="shared" si="3"/>
        <v>1.65</v>
      </c>
      <c r="F76" s="5" t="s">
        <v>141</v>
      </c>
      <c r="G76" s="21"/>
      <c r="H76" s="1" t="s">
        <v>9</v>
      </c>
    </row>
    <row r="77" spans="1:8" ht="10.199999999999999" customHeight="1" x14ac:dyDescent="0.2">
      <c r="A77" s="16" t="s">
        <v>140</v>
      </c>
      <c r="B77" s="4" t="str">
        <f t="shared" si="2"/>
        <v>72</v>
      </c>
      <c r="C77" s="2">
        <v>0.9</v>
      </c>
      <c r="D77" s="2" t="s">
        <v>8</v>
      </c>
      <c r="E77" s="9">
        <f t="shared" si="3"/>
        <v>0.9</v>
      </c>
      <c r="F77" s="5" t="s">
        <v>142</v>
      </c>
      <c r="G77" s="21"/>
      <c r="H77" s="1" t="s">
        <v>9</v>
      </c>
    </row>
    <row r="78" spans="1:8" ht="10.199999999999999" customHeight="1" x14ac:dyDescent="0.2">
      <c r="A78" s="16" t="s">
        <v>143</v>
      </c>
      <c r="B78" s="4" t="str">
        <f t="shared" si="2"/>
        <v>32</v>
      </c>
      <c r="C78" s="2">
        <v>1.65</v>
      </c>
      <c r="D78" s="2">
        <v>0.11</v>
      </c>
      <c r="E78" s="9">
        <f t="shared" si="3"/>
        <v>1.76</v>
      </c>
      <c r="F78" s="5" t="s">
        <v>144</v>
      </c>
      <c r="G78" s="21"/>
      <c r="H78" s="1" t="s">
        <v>9</v>
      </c>
    </row>
    <row r="79" spans="1:8" ht="10.199999999999999" customHeight="1" x14ac:dyDescent="0.2">
      <c r="A79" s="16" t="s">
        <v>702</v>
      </c>
      <c r="B79" s="4" t="str">
        <f t="shared" si="2"/>
        <v>32</v>
      </c>
      <c r="C79" s="2">
        <v>1.7</v>
      </c>
      <c r="D79" s="2">
        <v>0.16</v>
      </c>
      <c r="E79" s="9">
        <f t="shared" si="3"/>
        <v>1.8599999999999999</v>
      </c>
      <c r="F79" s="5" t="s">
        <v>145</v>
      </c>
      <c r="G79" s="21"/>
      <c r="H79" s="1" t="s">
        <v>9</v>
      </c>
    </row>
    <row r="80" spans="1:8" ht="10.199999999999999" customHeight="1" x14ac:dyDescent="0.2">
      <c r="A80" s="16" t="s">
        <v>146</v>
      </c>
      <c r="B80" s="4" t="str">
        <f t="shared" si="2"/>
        <v>32</v>
      </c>
      <c r="C80" s="2">
        <v>3.25</v>
      </c>
      <c r="D80" s="2">
        <v>0.26</v>
      </c>
      <c r="E80" s="9">
        <f t="shared" si="3"/>
        <v>3.51</v>
      </c>
      <c r="F80" s="5" t="s">
        <v>147</v>
      </c>
      <c r="G80" s="21"/>
      <c r="H80" s="1" t="s">
        <v>9</v>
      </c>
    </row>
    <row r="81" spans="1:14" ht="10.199999999999999" customHeight="1" x14ac:dyDescent="0.2">
      <c r="A81" s="16" t="s">
        <v>148</v>
      </c>
      <c r="B81" s="4" t="str">
        <f t="shared" si="2"/>
        <v>32</v>
      </c>
      <c r="C81" s="2">
        <v>3.25</v>
      </c>
      <c r="D81" s="2">
        <v>0.26</v>
      </c>
      <c r="E81" s="9">
        <f t="shared" si="3"/>
        <v>3.51</v>
      </c>
      <c r="F81" s="5" t="s">
        <v>149</v>
      </c>
      <c r="G81" s="21"/>
      <c r="H81" s="1" t="s">
        <v>9</v>
      </c>
    </row>
    <row r="82" spans="1:14" ht="10.199999999999999" customHeight="1" x14ac:dyDescent="0.2">
      <c r="A82" s="16" t="s">
        <v>680</v>
      </c>
      <c r="B82" s="4" t="str">
        <f t="shared" si="2"/>
        <v>32</v>
      </c>
      <c r="C82" s="2">
        <v>3.25</v>
      </c>
      <c r="D82" s="2">
        <v>0.26</v>
      </c>
      <c r="E82" s="9">
        <f t="shared" si="3"/>
        <v>3.51</v>
      </c>
      <c r="F82" s="5" t="s">
        <v>150</v>
      </c>
      <c r="G82" s="21"/>
      <c r="H82" s="1" t="s">
        <v>9</v>
      </c>
    </row>
    <row r="83" spans="1:14" ht="10.199999999999999" customHeight="1" x14ac:dyDescent="0.2">
      <c r="A83" s="16" t="s">
        <v>151</v>
      </c>
      <c r="B83" s="4" t="str">
        <f t="shared" si="2"/>
        <v>32</v>
      </c>
      <c r="C83" s="2">
        <v>3.25</v>
      </c>
      <c r="D83" s="2">
        <v>0.26</v>
      </c>
      <c r="E83" s="9">
        <f t="shared" si="3"/>
        <v>3.51</v>
      </c>
      <c r="F83" s="5" t="s">
        <v>152</v>
      </c>
      <c r="G83" s="21"/>
      <c r="H83" s="1" t="s">
        <v>9</v>
      </c>
    </row>
    <row r="84" spans="1:14" ht="10.199999999999999" customHeight="1" x14ac:dyDescent="0.2">
      <c r="A84" s="16" t="s">
        <v>692</v>
      </c>
      <c r="B84" s="4" t="str">
        <f t="shared" si="2"/>
        <v>32</v>
      </c>
      <c r="C84" s="2">
        <v>3.25</v>
      </c>
      <c r="D84" s="2">
        <v>0.26</v>
      </c>
      <c r="E84" s="9">
        <f t="shared" si="3"/>
        <v>3.51</v>
      </c>
      <c r="F84" s="16" t="s">
        <v>691</v>
      </c>
      <c r="G84" s="1" t="s">
        <v>22</v>
      </c>
      <c r="H84" s="1" t="s">
        <v>9</v>
      </c>
      <c r="I84" s="4"/>
      <c r="L84" s="2"/>
      <c r="M84" s="3"/>
      <c r="N84" s="1"/>
    </row>
    <row r="85" spans="1:14" ht="10.199999999999999" customHeight="1" x14ac:dyDescent="0.2">
      <c r="A85" s="16" t="s">
        <v>153</v>
      </c>
      <c r="B85" s="4" t="str">
        <f t="shared" si="2"/>
        <v>32</v>
      </c>
      <c r="C85" s="2">
        <v>3.25</v>
      </c>
      <c r="D85" s="2">
        <v>0.26</v>
      </c>
      <c r="E85" s="9">
        <f t="shared" si="3"/>
        <v>3.51</v>
      </c>
      <c r="F85" s="5" t="s">
        <v>154</v>
      </c>
      <c r="G85" s="21"/>
      <c r="H85" s="1" t="s">
        <v>9</v>
      </c>
    </row>
    <row r="86" spans="1:14" ht="10.199999999999999" customHeight="1" x14ac:dyDescent="0.2">
      <c r="A86" s="16" t="s">
        <v>155</v>
      </c>
      <c r="B86" s="4" t="str">
        <f t="shared" si="2"/>
        <v>32</v>
      </c>
      <c r="C86" s="2">
        <v>3.25</v>
      </c>
      <c r="D86" s="2">
        <v>0.26</v>
      </c>
      <c r="E86" s="9">
        <f t="shared" si="3"/>
        <v>3.51</v>
      </c>
      <c r="F86" s="5" t="s">
        <v>156</v>
      </c>
      <c r="G86" s="21"/>
      <c r="H86" s="1" t="s">
        <v>9</v>
      </c>
    </row>
    <row r="87" spans="1:14" ht="10.199999999999999" customHeight="1" x14ac:dyDescent="0.2">
      <c r="A87" s="16" t="s">
        <v>157</v>
      </c>
      <c r="B87" s="4" t="str">
        <f t="shared" si="2"/>
        <v>32</v>
      </c>
      <c r="C87" s="2">
        <v>3.25</v>
      </c>
      <c r="D87" s="2">
        <v>0.26</v>
      </c>
      <c r="E87" s="9">
        <f t="shared" si="3"/>
        <v>3.51</v>
      </c>
      <c r="F87" s="5" t="s">
        <v>158</v>
      </c>
      <c r="G87" s="21"/>
      <c r="H87" s="1" t="s">
        <v>9</v>
      </c>
    </row>
    <row r="88" spans="1:14" ht="10.199999999999999" customHeight="1" x14ac:dyDescent="0.2">
      <c r="A88" s="16" t="s">
        <v>159</v>
      </c>
      <c r="B88" s="4" t="str">
        <f t="shared" si="2"/>
        <v>32</v>
      </c>
      <c r="C88" s="2">
        <v>3.25</v>
      </c>
      <c r="D88" s="2">
        <v>0.26</v>
      </c>
      <c r="E88" s="9">
        <f t="shared" si="3"/>
        <v>3.51</v>
      </c>
      <c r="F88" s="5" t="s">
        <v>160</v>
      </c>
      <c r="G88" s="21"/>
      <c r="H88" s="1" t="s">
        <v>9</v>
      </c>
    </row>
    <row r="89" spans="1:14" ht="10.199999999999999" customHeight="1" x14ac:dyDescent="0.2">
      <c r="A89" s="16" t="s">
        <v>161</v>
      </c>
      <c r="B89" s="4" t="str">
        <f t="shared" si="2"/>
        <v>32</v>
      </c>
      <c r="C89" s="2">
        <v>3.25</v>
      </c>
      <c r="D89" s="2">
        <v>0.26</v>
      </c>
      <c r="E89" s="9">
        <f t="shared" si="3"/>
        <v>3.51</v>
      </c>
      <c r="F89" s="5" t="s">
        <v>162</v>
      </c>
      <c r="G89" s="21"/>
      <c r="H89" s="1" t="s">
        <v>9</v>
      </c>
    </row>
    <row r="90" spans="1:14" ht="10.199999999999999" customHeight="1" x14ac:dyDescent="0.2">
      <c r="A90" s="16" t="s">
        <v>163</v>
      </c>
      <c r="B90" s="4" t="str">
        <f t="shared" si="2"/>
        <v>32</v>
      </c>
      <c r="C90" s="2">
        <v>3.25</v>
      </c>
      <c r="D90" s="2">
        <v>0.26</v>
      </c>
      <c r="E90" s="9">
        <f t="shared" si="3"/>
        <v>3.51</v>
      </c>
      <c r="F90" s="5" t="s">
        <v>164</v>
      </c>
      <c r="G90" s="21"/>
      <c r="H90" s="1" t="s">
        <v>9</v>
      </c>
    </row>
    <row r="91" spans="1:14" ht="10.199999999999999" customHeight="1" x14ac:dyDescent="0.2">
      <c r="A91" s="16" t="s">
        <v>165</v>
      </c>
      <c r="B91" s="4" t="str">
        <f t="shared" si="2"/>
        <v>32</v>
      </c>
      <c r="C91" s="2">
        <v>1.8</v>
      </c>
      <c r="D91" s="2" t="s">
        <v>8</v>
      </c>
      <c r="E91" s="9">
        <f t="shared" si="3"/>
        <v>1.8</v>
      </c>
      <c r="F91" s="5" t="s">
        <v>166</v>
      </c>
      <c r="G91" s="21"/>
      <c r="H91" s="1" t="s">
        <v>22</v>
      </c>
    </row>
    <row r="92" spans="1:14" ht="10.199999999999999" customHeight="1" x14ac:dyDescent="0.2">
      <c r="A92" s="16" t="s">
        <v>167</v>
      </c>
      <c r="B92" s="4" t="str">
        <f t="shared" si="2"/>
        <v>32</v>
      </c>
      <c r="C92" s="2">
        <v>1.8</v>
      </c>
      <c r="D92" s="2" t="s">
        <v>8</v>
      </c>
      <c r="E92" s="9">
        <f t="shared" si="3"/>
        <v>1.8</v>
      </c>
      <c r="F92" s="5" t="s">
        <v>168</v>
      </c>
      <c r="G92" s="21"/>
      <c r="H92" s="1" t="s">
        <v>22</v>
      </c>
    </row>
    <row r="93" spans="1:14" ht="10.199999999999999" customHeight="1" x14ac:dyDescent="0.2">
      <c r="A93" s="16" t="s">
        <v>169</v>
      </c>
      <c r="B93" s="4" t="str">
        <f t="shared" si="2"/>
        <v>32</v>
      </c>
      <c r="C93" s="2">
        <v>3.4</v>
      </c>
      <c r="D93" s="2">
        <v>0.26</v>
      </c>
      <c r="E93" s="9">
        <f t="shared" si="3"/>
        <v>3.66</v>
      </c>
      <c r="F93" s="5" t="s">
        <v>170</v>
      </c>
      <c r="G93" s="21"/>
      <c r="H93" s="1" t="s">
        <v>9</v>
      </c>
    </row>
    <row r="94" spans="1:14" ht="10.199999999999999" customHeight="1" x14ac:dyDescent="0.2">
      <c r="A94" s="16" t="s">
        <v>169</v>
      </c>
      <c r="B94" s="4" t="str">
        <f t="shared" si="2"/>
        <v>72</v>
      </c>
      <c r="C94" s="2">
        <v>2.75</v>
      </c>
      <c r="D94" s="2">
        <v>0.26</v>
      </c>
      <c r="E94" s="9">
        <f t="shared" si="3"/>
        <v>3.01</v>
      </c>
      <c r="F94" s="5" t="s">
        <v>171</v>
      </c>
      <c r="G94" s="21"/>
      <c r="H94" s="1" t="s">
        <v>9</v>
      </c>
    </row>
    <row r="95" spans="1:14" ht="10.199999999999999" customHeight="1" x14ac:dyDescent="0.2">
      <c r="A95" s="16" t="s">
        <v>172</v>
      </c>
      <c r="B95" s="4" t="str">
        <f t="shared" si="2"/>
        <v>32</v>
      </c>
      <c r="C95" s="2">
        <v>1.7</v>
      </c>
      <c r="D95" s="2" t="s">
        <v>8</v>
      </c>
      <c r="E95" s="9">
        <f t="shared" si="3"/>
        <v>1.7</v>
      </c>
      <c r="F95" s="5" t="s">
        <v>173</v>
      </c>
      <c r="G95" s="21"/>
      <c r="H95" s="1" t="s">
        <v>22</v>
      </c>
    </row>
    <row r="96" spans="1:14" ht="10.199999999999999" customHeight="1" x14ac:dyDescent="0.2">
      <c r="A96" s="16" t="s">
        <v>681</v>
      </c>
      <c r="B96" s="4" t="str">
        <f t="shared" si="2"/>
        <v>32</v>
      </c>
      <c r="C96" s="2">
        <v>3.25</v>
      </c>
      <c r="D96" s="2">
        <v>0.26</v>
      </c>
      <c r="E96" s="9">
        <f t="shared" si="3"/>
        <v>3.51</v>
      </c>
      <c r="F96" s="5" t="s">
        <v>174</v>
      </c>
      <c r="G96" s="21"/>
      <c r="H96" s="1" t="s">
        <v>9</v>
      </c>
    </row>
    <row r="97" spans="1:16" ht="10.199999999999999" customHeight="1" x14ac:dyDescent="0.2">
      <c r="A97" s="16" t="s">
        <v>175</v>
      </c>
      <c r="B97" s="4" t="str">
        <f t="shared" si="2"/>
        <v>32</v>
      </c>
      <c r="C97" s="2">
        <v>3.15</v>
      </c>
      <c r="D97" s="2">
        <v>0.21</v>
      </c>
      <c r="E97" s="9">
        <f t="shared" si="3"/>
        <v>3.36</v>
      </c>
      <c r="F97" s="5" t="s">
        <v>176</v>
      </c>
      <c r="G97" s="21"/>
      <c r="H97" s="1" t="s">
        <v>9</v>
      </c>
    </row>
    <row r="98" spans="1:16" ht="10.199999999999999" customHeight="1" x14ac:dyDescent="0.2">
      <c r="A98" s="16" t="s">
        <v>177</v>
      </c>
      <c r="B98" s="4" t="str">
        <f t="shared" si="2"/>
        <v>32</v>
      </c>
      <c r="C98" s="2">
        <v>1.8</v>
      </c>
      <c r="D98" s="2" t="s">
        <v>8</v>
      </c>
      <c r="E98" s="9">
        <f t="shared" si="3"/>
        <v>1.8</v>
      </c>
      <c r="F98" s="5" t="s">
        <v>178</v>
      </c>
      <c r="G98" s="21"/>
      <c r="H98" s="1" t="s">
        <v>9</v>
      </c>
    </row>
    <row r="99" spans="1:16" ht="10.199999999999999" customHeight="1" x14ac:dyDescent="0.2">
      <c r="A99" s="16" t="s">
        <v>179</v>
      </c>
      <c r="B99" s="4" t="str">
        <f t="shared" si="2"/>
        <v>32</v>
      </c>
      <c r="C99" s="2">
        <v>1.7</v>
      </c>
      <c r="D99" s="2" t="s">
        <v>8</v>
      </c>
      <c r="E99" s="9">
        <f t="shared" si="3"/>
        <v>1.7</v>
      </c>
      <c r="F99" s="5" t="s">
        <v>180</v>
      </c>
      <c r="G99" s="21"/>
      <c r="H99" s="1" t="s">
        <v>9</v>
      </c>
    </row>
    <row r="100" spans="1:16" ht="10.199999999999999" customHeight="1" x14ac:dyDescent="0.25">
      <c r="A100" s="16" t="s">
        <v>682</v>
      </c>
      <c r="B100" s="4" t="str">
        <f t="shared" si="2"/>
        <v>32</v>
      </c>
      <c r="C100" s="2">
        <v>1.8</v>
      </c>
      <c r="D100" s="2" t="s">
        <v>8</v>
      </c>
      <c r="E100" s="9">
        <f t="shared" si="3"/>
        <v>1.8</v>
      </c>
      <c r="F100" s="5" t="s">
        <v>181</v>
      </c>
      <c r="G100" s="21"/>
      <c r="H100" s="1" t="s">
        <v>9</v>
      </c>
    </row>
    <row r="101" spans="1:16" ht="10.199999999999999" customHeight="1" x14ac:dyDescent="0.2">
      <c r="A101" s="16" t="s">
        <v>683</v>
      </c>
      <c r="B101" s="4" t="str">
        <f t="shared" si="2"/>
        <v>32</v>
      </c>
      <c r="C101" s="2">
        <v>1.8</v>
      </c>
      <c r="D101" s="2" t="s">
        <v>8</v>
      </c>
      <c r="E101" s="9">
        <f t="shared" si="3"/>
        <v>1.8</v>
      </c>
      <c r="F101" s="16" t="s">
        <v>182</v>
      </c>
      <c r="G101" s="21"/>
      <c r="H101" s="1" t="s">
        <v>9</v>
      </c>
    </row>
    <row r="102" spans="1:16" ht="10.199999999999999" customHeight="1" x14ac:dyDescent="0.2">
      <c r="A102" s="16" t="s">
        <v>183</v>
      </c>
      <c r="B102" s="4" t="str">
        <f t="shared" si="2"/>
        <v>32</v>
      </c>
      <c r="C102" s="2">
        <v>1.7</v>
      </c>
      <c r="D102" s="2" t="s">
        <v>8</v>
      </c>
      <c r="E102" s="9">
        <f t="shared" si="3"/>
        <v>1.7</v>
      </c>
      <c r="F102" s="5" t="s">
        <v>184</v>
      </c>
      <c r="G102" s="21"/>
      <c r="H102" s="1" t="s">
        <v>9</v>
      </c>
    </row>
    <row r="103" spans="1:16" ht="10.199999999999999" customHeight="1" x14ac:dyDescent="0.2">
      <c r="A103" s="16" t="s">
        <v>185</v>
      </c>
      <c r="B103" s="4" t="str">
        <f t="shared" si="2"/>
        <v>32</v>
      </c>
      <c r="C103" s="2">
        <v>1.7</v>
      </c>
      <c r="D103" s="2" t="s">
        <v>8</v>
      </c>
      <c r="E103" s="9">
        <f t="shared" si="3"/>
        <v>1.7</v>
      </c>
      <c r="F103" s="5" t="s">
        <v>186</v>
      </c>
      <c r="G103" s="21"/>
      <c r="H103" s="1" t="s">
        <v>9</v>
      </c>
    </row>
    <row r="104" spans="1:16" ht="10.199999999999999" customHeight="1" x14ac:dyDescent="0.2">
      <c r="A104" s="16" t="s">
        <v>673</v>
      </c>
      <c r="B104" s="4" t="str">
        <f t="shared" si="2"/>
        <v>32</v>
      </c>
      <c r="C104" s="2">
        <v>3.25</v>
      </c>
      <c r="D104" s="2">
        <v>0.15</v>
      </c>
      <c r="E104" s="9">
        <f t="shared" si="3"/>
        <v>3.4</v>
      </c>
      <c r="F104" s="5" t="s">
        <v>192</v>
      </c>
      <c r="G104" s="21"/>
      <c r="H104" s="1" t="s">
        <v>9</v>
      </c>
    </row>
    <row r="105" spans="1:16" ht="10.199999999999999" customHeight="1" x14ac:dyDescent="0.2">
      <c r="A105" s="16" t="s">
        <v>188</v>
      </c>
      <c r="B105" s="4" t="str">
        <f t="shared" si="2"/>
        <v>32</v>
      </c>
      <c r="C105" s="2">
        <v>3.25</v>
      </c>
      <c r="D105" s="2">
        <v>0.15</v>
      </c>
      <c r="E105" s="9">
        <f t="shared" si="3"/>
        <v>3.4</v>
      </c>
      <c r="F105" s="5" t="s">
        <v>189</v>
      </c>
      <c r="G105" s="21"/>
      <c r="H105" s="1" t="s">
        <v>9</v>
      </c>
    </row>
    <row r="106" spans="1:16" ht="10.199999999999999" customHeight="1" x14ac:dyDescent="0.2">
      <c r="A106" s="16" t="s">
        <v>190</v>
      </c>
      <c r="B106" s="4" t="str">
        <f t="shared" si="2"/>
        <v>32</v>
      </c>
      <c r="C106" s="2">
        <v>3.25</v>
      </c>
      <c r="D106" s="2">
        <v>0.15</v>
      </c>
      <c r="E106" s="9">
        <f t="shared" si="3"/>
        <v>3.4</v>
      </c>
      <c r="F106" s="5" t="s">
        <v>191</v>
      </c>
      <c r="G106" s="21"/>
      <c r="H106" s="1" t="s">
        <v>9</v>
      </c>
    </row>
    <row r="107" spans="1:16" s="7" customFormat="1" ht="10.199999999999999" customHeight="1" x14ac:dyDescent="0.2">
      <c r="A107" s="16" t="s">
        <v>640</v>
      </c>
      <c r="B107" s="4" t="str">
        <f t="shared" si="2"/>
        <v>32</v>
      </c>
      <c r="C107" s="2">
        <v>3.25</v>
      </c>
      <c r="D107" s="2">
        <v>0.15</v>
      </c>
      <c r="E107" s="9">
        <f t="shared" si="3"/>
        <v>3.4</v>
      </c>
      <c r="F107" s="6" t="s">
        <v>639</v>
      </c>
      <c r="G107" s="6"/>
      <c r="H107" s="6"/>
      <c r="I107" s="6"/>
      <c r="J107" s="6"/>
      <c r="K107" s="6"/>
      <c r="L107" s="6"/>
      <c r="M107" s="6"/>
      <c r="N107" s="6"/>
      <c r="O107" s="4"/>
      <c r="P107" s="1"/>
    </row>
    <row r="108" spans="1:16" ht="10.199999999999999" customHeight="1" x14ac:dyDescent="0.2">
      <c r="A108" s="16" t="s">
        <v>193</v>
      </c>
      <c r="B108" s="4" t="str">
        <f t="shared" si="2"/>
        <v>32</v>
      </c>
      <c r="C108" s="2">
        <v>3.25</v>
      </c>
      <c r="D108" s="2">
        <v>0.15</v>
      </c>
      <c r="E108" s="9">
        <f t="shared" si="3"/>
        <v>3.4</v>
      </c>
      <c r="F108" s="5" t="s">
        <v>194</v>
      </c>
      <c r="G108" s="21"/>
      <c r="H108" s="1" t="s">
        <v>9</v>
      </c>
      <c r="I108" s="4"/>
      <c r="J108" s="2"/>
      <c r="K108" s="2"/>
      <c r="L108" s="2"/>
      <c r="M108" s="3"/>
      <c r="N108" s="1"/>
    </row>
    <row r="109" spans="1:16" ht="10.199999999999999" customHeight="1" x14ac:dyDescent="0.2">
      <c r="A109" s="16" t="s">
        <v>195</v>
      </c>
      <c r="B109" s="4" t="str">
        <f t="shared" si="2"/>
        <v>32</v>
      </c>
      <c r="C109" s="2">
        <v>3.25</v>
      </c>
      <c r="D109" s="2">
        <v>0.15</v>
      </c>
      <c r="E109" s="9">
        <f t="shared" si="3"/>
        <v>3.4</v>
      </c>
      <c r="F109" s="5" t="s">
        <v>196</v>
      </c>
      <c r="G109" s="21"/>
      <c r="H109" s="1" t="s">
        <v>9</v>
      </c>
    </row>
    <row r="110" spans="1:16" ht="10.199999999999999" customHeight="1" x14ac:dyDescent="0.2">
      <c r="A110" s="16" t="s">
        <v>670</v>
      </c>
      <c r="B110" s="4" t="str">
        <f t="shared" si="2"/>
        <v>32</v>
      </c>
      <c r="C110" s="2">
        <v>3.25</v>
      </c>
      <c r="D110" s="2">
        <v>0.15</v>
      </c>
      <c r="E110" s="9">
        <f t="shared" si="3"/>
        <v>3.4</v>
      </c>
      <c r="F110" s="5" t="s">
        <v>187</v>
      </c>
      <c r="G110" s="1" t="s">
        <v>22</v>
      </c>
      <c r="H110" s="1" t="s">
        <v>9</v>
      </c>
    </row>
    <row r="111" spans="1:16" ht="10.199999999999999" customHeight="1" x14ac:dyDescent="0.2">
      <c r="A111" s="16" t="s">
        <v>197</v>
      </c>
      <c r="B111" s="4" t="str">
        <f t="shared" si="2"/>
        <v>32</v>
      </c>
      <c r="C111" s="2">
        <v>3.25</v>
      </c>
      <c r="D111" s="2">
        <v>0.15</v>
      </c>
      <c r="E111" s="9">
        <f t="shared" si="3"/>
        <v>3.4</v>
      </c>
      <c r="F111" s="5" t="s">
        <v>198</v>
      </c>
      <c r="G111" s="21"/>
      <c r="H111" s="1" t="s">
        <v>9</v>
      </c>
      <c r="I111" s="5"/>
    </row>
    <row r="112" spans="1:16" s="1" customFormat="1" ht="10.199999999999999" customHeight="1" x14ac:dyDescent="0.2">
      <c r="A112" s="16" t="s">
        <v>698</v>
      </c>
      <c r="B112" s="4" t="str">
        <f t="shared" si="2"/>
        <v>32</v>
      </c>
      <c r="C112" s="2">
        <v>1.7</v>
      </c>
      <c r="D112" s="2"/>
      <c r="E112" s="9">
        <f t="shared" si="3"/>
        <v>1.7</v>
      </c>
      <c r="F112" s="5" t="s">
        <v>699</v>
      </c>
      <c r="G112" s="1" t="s">
        <v>22</v>
      </c>
      <c r="I112" s="6"/>
      <c r="J112" s="6"/>
      <c r="K112" s="6"/>
      <c r="L112" s="6"/>
      <c r="M112" s="6"/>
      <c r="N112" s="6"/>
      <c r="O112" s="4"/>
    </row>
    <row r="113" spans="1:15" s="1" customFormat="1" ht="10.199999999999999" customHeight="1" x14ac:dyDescent="0.2">
      <c r="A113" s="16" t="s">
        <v>700</v>
      </c>
      <c r="B113" s="4" t="str">
        <f t="shared" si="2"/>
        <v>32</v>
      </c>
      <c r="C113" s="2">
        <v>1.7</v>
      </c>
      <c r="D113" s="2" t="s">
        <v>8</v>
      </c>
      <c r="E113" s="9">
        <f t="shared" si="3"/>
        <v>1.7</v>
      </c>
      <c r="F113" s="5" t="s">
        <v>199</v>
      </c>
      <c r="G113" s="21"/>
      <c r="H113" s="1" t="s">
        <v>22</v>
      </c>
      <c r="I113" s="4"/>
      <c r="J113" s="2"/>
      <c r="K113" s="2"/>
      <c r="L113" s="2"/>
      <c r="M113" s="3"/>
      <c r="O113" s="4"/>
    </row>
    <row r="114" spans="1:15" ht="10.199999999999999" customHeight="1" x14ac:dyDescent="0.2">
      <c r="A114" s="16" t="s">
        <v>200</v>
      </c>
      <c r="B114" s="4" t="str">
        <f t="shared" si="2"/>
        <v>32</v>
      </c>
      <c r="C114" s="2">
        <v>1.87</v>
      </c>
      <c r="D114" s="2">
        <v>0.17</v>
      </c>
      <c r="E114" s="9">
        <f t="shared" si="3"/>
        <v>2.04</v>
      </c>
      <c r="F114" s="5" t="s">
        <v>201</v>
      </c>
      <c r="G114" s="21"/>
      <c r="H114" s="1" t="s">
        <v>9</v>
      </c>
      <c r="I114" s="4"/>
      <c r="J114" s="2"/>
      <c r="K114" s="2"/>
      <c r="L114" s="2"/>
      <c r="M114" s="3"/>
      <c r="N114" s="1"/>
    </row>
    <row r="115" spans="1:15" ht="10.199999999999999" customHeight="1" x14ac:dyDescent="0.2">
      <c r="A115" s="16" t="s">
        <v>202</v>
      </c>
      <c r="B115" s="4" t="str">
        <f t="shared" si="2"/>
        <v>32</v>
      </c>
      <c r="C115" s="2">
        <v>1.87</v>
      </c>
      <c r="D115" s="2" t="s">
        <v>8</v>
      </c>
      <c r="E115" s="9">
        <f t="shared" si="3"/>
        <v>1.87</v>
      </c>
      <c r="F115" s="5" t="s">
        <v>203</v>
      </c>
      <c r="G115" s="21"/>
      <c r="H115" s="1" t="s">
        <v>9</v>
      </c>
    </row>
    <row r="116" spans="1:15" ht="10.199999999999999" customHeight="1" x14ac:dyDescent="0.2">
      <c r="A116" s="16" t="s">
        <v>204</v>
      </c>
      <c r="B116" s="4" t="str">
        <f t="shared" si="2"/>
        <v>32</v>
      </c>
      <c r="C116" s="2">
        <v>1.77</v>
      </c>
      <c r="D116" s="2" t="s">
        <v>8</v>
      </c>
      <c r="E116" s="9">
        <f t="shared" si="3"/>
        <v>1.77</v>
      </c>
      <c r="F116" s="5" t="s">
        <v>205</v>
      </c>
      <c r="G116" s="21"/>
      <c r="H116" s="1" t="s">
        <v>22</v>
      </c>
    </row>
    <row r="117" spans="1:15" s="1" customFormat="1" ht="10.199999999999999" customHeight="1" x14ac:dyDescent="0.2">
      <c r="A117" s="16" t="s">
        <v>684</v>
      </c>
      <c r="B117" s="4" t="str">
        <f t="shared" si="2"/>
        <v>32</v>
      </c>
      <c r="C117" s="2">
        <v>1.87</v>
      </c>
      <c r="D117" s="2">
        <v>0.14000000000000001</v>
      </c>
      <c r="E117" s="9">
        <f t="shared" si="3"/>
        <v>2.0100000000000002</v>
      </c>
      <c r="F117" s="5" t="s">
        <v>642</v>
      </c>
      <c r="G117" s="1" t="s">
        <v>22</v>
      </c>
      <c r="I117" s="6"/>
      <c r="J117" s="6"/>
      <c r="K117" s="6"/>
      <c r="L117" s="6"/>
      <c r="M117" s="6"/>
      <c r="N117" s="6"/>
      <c r="O117" s="4"/>
    </row>
    <row r="118" spans="1:15" s="1" customFormat="1" ht="10.199999999999999" customHeight="1" x14ac:dyDescent="0.2">
      <c r="A118" s="16" t="s">
        <v>206</v>
      </c>
      <c r="B118" s="4" t="str">
        <f t="shared" si="2"/>
        <v>32</v>
      </c>
      <c r="C118" s="2">
        <v>1.87</v>
      </c>
      <c r="D118" s="2" t="s">
        <v>8</v>
      </c>
      <c r="E118" s="9">
        <f t="shared" si="3"/>
        <v>1.87</v>
      </c>
      <c r="F118" s="5" t="s">
        <v>207</v>
      </c>
      <c r="G118" s="21"/>
      <c r="H118" s="1" t="s">
        <v>9</v>
      </c>
      <c r="I118" s="4"/>
      <c r="J118" s="2"/>
      <c r="K118" s="2"/>
      <c r="L118" s="2"/>
      <c r="M118" s="3"/>
      <c r="O118" s="4"/>
    </row>
    <row r="119" spans="1:15" ht="10.199999999999999" customHeight="1" x14ac:dyDescent="0.2">
      <c r="A119" s="16" t="s">
        <v>208</v>
      </c>
      <c r="B119" s="4" t="str">
        <f t="shared" si="2"/>
        <v>32</v>
      </c>
      <c r="C119" s="2">
        <v>1.77</v>
      </c>
      <c r="D119" s="2" t="s">
        <v>8</v>
      </c>
      <c r="E119" s="9">
        <f t="shared" si="3"/>
        <v>1.77</v>
      </c>
      <c r="F119" s="5" t="s">
        <v>209</v>
      </c>
      <c r="G119" s="21"/>
      <c r="H119" s="1" t="s">
        <v>9</v>
      </c>
      <c r="I119" s="4"/>
      <c r="J119" s="2"/>
      <c r="K119" s="2"/>
      <c r="L119" s="2"/>
      <c r="M119" s="3"/>
      <c r="N119" s="1"/>
    </row>
    <row r="120" spans="1:15" ht="10.199999999999999" customHeight="1" x14ac:dyDescent="0.2">
      <c r="A120" s="16" t="s">
        <v>210</v>
      </c>
      <c r="B120" s="4" t="str">
        <f t="shared" si="2"/>
        <v>32</v>
      </c>
      <c r="C120" s="2">
        <v>1.65</v>
      </c>
      <c r="D120" s="2" t="s">
        <v>8</v>
      </c>
      <c r="E120" s="9">
        <f t="shared" si="3"/>
        <v>1.65</v>
      </c>
      <c r="F120" s="5" t="s">
        <v>211</v>
      </c>
      <c r="G120" s="21"/>
      <c r="H120" s="1" t="s">
        <v>9</v>
      </c>
    </row>
    <row r="121" spans="1:15" ht="10.199999999999999" customHeight="1" x14ac:dyDescent="0.2">
      <c r="A121" s="16" t="s">
        <v>210</v>
      </c>
      <c r="B121" s="4" t="str">
        <f t="shared" si="2"/>
        <v>72</v>
      </c>
      <c r="C121" s="2">
        <v>0.95</v>
      </c>
      <c r="D121" s="2" t="s">
        <v>8</v>
      </c>
      <c r="E121" s="9">
        <f t="shared" si="3"/>
        <v>0.95</v>
      </c>
      <c r="F121" s="5" t="s">
        <v>212</v>
      </c>
      <c r="G121" s="21"/>
      <c r="H121" s="1" t="s">
        <v>9</v>
      </c>
    </row>
    <row r="122" spans="1:15" ht="10.199999999999999" customHeight="1" x14ac:dyDescent="0.2">
      <c r="A122" s="16" t="s">
        <v>213</v>
      </c>
      <c r="B122" s="4" t="str">
        <f t="shared" si="2"/>
        <v>32</v>
      </c>
      <c r="C122" s="2">
        <v>1.65</v>
      </c>
      <c r="D122" s="2" t="s">
        <v>8</v>
      </c>
      <c r="E122" s="9">
        <f t="shared" si="3"/>
        <v>1.65</v>
      </c>
      <c r="F122" s="5" t="s">
        <v>214</v>
      </c>
      <c r="G122" s="21"/>
      <c r="H122" s="1" t="s">
        <v>9</v>
      </c>
    </row>
    <row r="123" spans="1:15" ht="10.199999999999999" customHeight="1" x14ac:dyDescent="0.2">
      <c r="A123" s="16" t="s">
        <v>215</v>
      </c>
      <c r="B123" s="4" t="str">
        <f t="shared" si="2"/>
        <v>72</v>
      </c>
      <c r="C123" s="2">
        <v>0.95</v>
      </c>
      <c r="D123" s="2" t="s">
        <v>8</v>
      </c>
      <c r="E123" s="9">
        <f t="shared" si="3"/>
        <v>0.95</v>
      </c>
      <c r="F123" s="5" t="s">
        <v>216</v>
      </c>
      <c r="G123" s="21"/>
      <c r="H123" s="1" t="s">
        <v>9</v>
      </c>
    </row>
    <row r="124" spans="1:15" ht="10.199999999999999" customHeight="1" x14ac:dyDescent="0.2">
      <c r="A124" s="16" t="s">
        <v>217</v>
      </c>
      <c r="B124" s="4" t="str">
        <f t="shared" si="2"/>
        <v>32</v>
      </c>
      <c r="C124" s="2">
        <v>1.65</v>
      </c>
      <c r="D124" s="2" t="s">
        <v>8</v>
      </c>
      <c r="E124" s="9">
        <f t="shared" si="3"/>
        <v>1.65</v>
      </c>
      <c r="F124" s="5" t="s">
        <v>218</v>
      </c>
      <c r="G124" s="21"/>
      <c r="H124" s="1" t="s">
        <v>9</v>
      </c>
    </row>
    <row r="125" spans="1:15" ht="10.199999999999999" customHeight="1" x14ac:dyDescent="0.2">
      <c r="A125" s="16" t="s">
        <v>219</v>
      </c>
      <c r="B125" s="4" t="str">
        <f t="shared" si="2"/>
        <v>72</v>
      </c>
      <c r="C125" s="2">
        <v>0.95</v>
      </c>
      <c r="D125" s="2" t="s">
        <v>8</v>
      </c>
      <c r="E125" s="9">
        <f t="shared" si="3"/>
        <v>0.95</v>
      </c>
      <c r="F125" s="5" t="s">
        <v>220</v>
      </c>
      <c r="G125" s="21"/>
      <c r="H125" s="1" t="s">
        <v>9</v>
      </c>
    </row>
    <row r="126" spans="1:15" ht="10.199999999999999" customHeight="1" x14ac:dyDescent="0.2">
      <c r="A126" s="16" t="s">
        <v>221</v>
      </c>
      <c r="B126" s="4" t="str">
        <f t="shared" si="2"/>
        <v>72</v>
      </c>
      <c r="C126" s="2">
        <v>1.25</v>
      </c>
      <c r="D126" s="2" t="s">
        <v>8</v>
      </c>
      <c r="E126" s="9">
        <f t="shared" si="3"/>
        <v>1.25</v>
      </c>
      <c r="F126" s="5" t="s">
        <v>666</v>
      </c>
      <c r="G126" s="21" t="s">
        <v>8</v>
      </c>
      <c r="H126" s="1" t="s">
        <v>9</v>
      </c>
    </row>
    <row r="127" spans="1:15" ht="10.199999999999999" customHeight="1" x14ac:dyDescent="0.2">
      <c r="A127" s="16" t="s">
        <v>222</v>
      </c>
      <c r="B127" s="4" t="str">
        <f t="shared" si="2"/>
        <v>32</v>
      </c>
      <c r="C127" s="2">
        <v>2.25</v>
      </c>
      <c r="D127" s="2" t="s">
        <v>8</v>
      </c>
      <c r="E127" s="9">
        <f t="shared" si="3"/>
        <v>2.25</v>
      </c>
      <c r="F127" s="5" t="s">
        <v>223</v>
      </c>
      <c r="G127" s="21"/>
      <c r="H127" s="1" t="s">
        <v>9</v>
      </c>
    </row>
    <row r="128" spans="1:15" ht="10.199999999999999" customHeight="1" x14ac:dyDescent="0.2">
      <c r="A128" s="16" t="s">
        <v>222</v>
      </c>
      <c r="B128" s="4" t="str">
        <f t="shared" si="2"/>
        <v>72</v>
      </c>
      <c r="C128" s="2">
        <v>1.65</v>
      </c>
      <c r="D128" s="2" t="s">
        <v>8</v>
      </c>
      <c r="E128" s="9">
        <f t="shared" si="3"/>
        <v>1.65</v>
      </c>
      <c r="F128" s="5" t="s">
        <v>224</v>
      </c>
      <c r="G128" s="21"/>
      <c r="H128" s="1" t="s">
        <v>9</v>
      </c>
    </row>
    <row r="129" spans="1:15" ht="10.199999999999999" customHeight="1" x14ac:dyDescent="0.2">
      <c r="A129" s="16" t="s">
        <v>225</v>
      </c>
      <c r="B129" s="4" t="str">
        <f t="shared" si="2"/>
        <v>32</v>
      </c>
      <c r="C129" s="2">
        <v>2.25</v>
      </c>
      <c r="D129" s="2">
        <v>0.28999999999999998</v>
      </c>
      <c r="E129" s="9">
        <f t="shared" si="3"/>
        <v>2.54</v>
      </c>
      <c r="F129" s="5" t="s">
        <v>226</v>
      </c>
      <c r="G129" s="21"/>
      <c r="H129" s="1" t="s">
        <v>9</v>
      </c>
    </row>
    <row r="130" spans="1:15" ht="10.199999999999999" customHeight="1" x14ac:dyDescent="0.2">
      <c r="A130" s="16" t="s">
        <v>227</v>
      </c>
      <c r="B130" s="4" t="str">
        <f t="shared" si="2"/>
        <v>32</v>
      </c>
      <c r="C130" s="2">
        <v>2.25</v>
      </c>
      <c r="D130" s="2" t="s">
        <v>8</v>
      </c>
      <c r="E130" s="9">
        <f t="shared" si="3"/>
        <v>2.25</v>
      </c>
      <c r="F130" s="5" t="s">
        <v>228</v>
      </c>
      <c r="G130" s="21"/>
      <c r="H130" s="1" t="s">
        <v>9</v>
      </c>
    </row>
    <row r="131" spans="1:15" ht="10.199999999999999" customHeight="1" x14ac:dyDescent="0.2">
      <c r="A131" s="16" t="s">
        <v>227</v>
      </c>
      <c r="B131" s="4" t="str">
        <f t="shared" si="2"/>
        <v>72</v>
      </c>
      <c r="C131" s="2">
        <v>1.65</v>
      </c>
      <c r="D131" s="2" t="s">
        <v>8</v>
      </c>
      <c r="E131" s="9">
        <f t="shared" si="3"/>
        <v>1.65</v>
      </c>
      <c r="F131" s="5" t="s">
        <v>229</v>
      </c>
      <c r="G131" s="21"/>
      <c r="H131" s="1" t="s">
        <v>9</v>
      </c>
    </row>
    <row r="132" spans="1:15" s="1" customFormat="1" ht="10.199999999999999" customHeight="1" x14ac:dyDescent="0.2">
      <c r="A132" s="16" t="s">
        <v>644</v>
      </c>
      <c r="B132" s="4" t="str">
        <f t="shared" ref="B132:B195" si="4">IF(ISNUMBER(SEARCH("32",F132)),"32","72")</f>
        <v>32</v>
      </c>
      <c r="C132" s="2">
        <v>2.5</v>
      </c>
      <c r="D132" s="2"/>
      <c r="E132" s="9">
        <f t="shared" ref="E132:E195" si="5">SUM(C132:D132)</f>
        <v>2.5</v>
      </c>
      <c r="F132" s="5" t="s">
        <v>643</v>
      </c>
      <c r="G132" s="1" t="s">
        <v>22</v>
      </c>
      <c r="I132" s="6"/>
      <c r="J132" s="6"/>
      <c r="K132" s="6"/>
      <c r="L132" s="6"/>
      <c r="M132" s="6"/>
      <c r="N132" s="6"/>
      <c r="O132" s="4"/>
    </row>
    <row r="133" spans="1:15" s="1" customFormat="1" ht="10.199999999999999" customHeight="1" x14ac:dyDescent="0.2">
      <c r="A133" s="16" t="s">
        <v>230</v>
      </c>
      <c r="B133" s="4" t="str">
        <f t="shared" si="4"/>
        <v>32</v>
      </c>
      <c r="C133" s="2">
        <v>2.4</v>
      </c>
      <c r="D133" s="2" t="s">
        <v>8</v>
      </c>
      <c r="E133" s="9">
        <f t="shared" si="5"/>
        <v>2.4</v>
      </c>
      <c r="F133" s="5" t="s">
        <v>231</v>
      </c>
      <c r="G133" s="21"/>
      <c r="H133" s="1" t="s">
        <v>9</v>
      </c>
      <c r="I133" s="4"/>
      <c r="J133" s="2"/>
      <c r="K133" s="2"/>
      <c r="L133" s="2"/>
      <c r="M133" s="3"/>
      <c r="O133" s="4"/>
    </row>
    <row r="134" spans="1:15" ht="10.199999999999999" customHeight="1" x14ac:dyDescent="0.2">
      <c r="A134" s="16" t="s">
        <v>232</v>
      </c>
      <c r="B134" s="4" t="str">
        <f t="shared" si="4"/>
        <v>32</v>
      </c>
      <c r="C134" s="2">
        <v>2.4</v>
      </c>
      <c r="D134" s="2" t="s">
        <v>8</v>
      </c>
      <c r="E134" s="9">
        <f t="shared" si="5"/>
        <v>2.4</v>
      </c>
      <c r="F134" s="5" t="s">
        <v>233</v>
      </c>
      <c r="G134" s="21"/>
      <c r="H134" s="1" t="s">
        <v>9</v>
      </c>
      <c r="I134" s="4"/>
      <c r="J134" s="2"/>
      <c r="K134" s="2"/>
      <c r="L134" s="2"/>
      <c r="M134" s="3"/>
      <c r="N134" s="1"/>
    </row>
    <row r="135" spans="1:15" ht="10.199999999999999" customHeight="1" x14ac:dyDescent="0.2">
      <c r="A135" s="16" t="s">
        <v>234</v>
      </c>
      <c r="B135" s="4" t="str">
        <f t="shared" si="4"/>
        <v>32</v>
      </c>
      <c r="C135" s="2">
        <v>2.4</v>
      </c>
      <c r="D135" s="2" t="s">
        <v>8</v>
      </c>
      <c r="E135" s="9">
        <f t="shared" si="5"/>
        <v>2.4</v>
      </c>
      <c r="F135" s="5" t="s">
        <v>235</v>
      </c>
      <c r="G135" s="21"/>
      <c r="H135" s="1" t="s">
        <v>9</v>
      </c>
    </row>
    <row r="136" spans="1:15" ht="10.199999999999999" customHeight="1" x14ac:dyDescent="0.2">
      <c r="A136" s="16" t="s">
        <v>236</v>
      </c>
      <c r="B136" s="4" t="str">
        <f t="shared" si="4"/>
        <v>32</v>
      </c>
      <c r="C136" s="2">
        <v>2.4</v>
      </c>
      <c r="D136" s="2" t="s">
        <v>8</v>
      </c>
      <c r="E136" s="9">
        <f t="shared" si="5"/>
        <v>2.4</v>
      </c>
      <c r="F136" s="5" t="s">
        <v>237</v>
      </c>
      <c r="G136" s="21"/>
      <c r="H136" s="1" t="s">
        <v>22</v>
      </c>
    </row>
    <row r="137" spans="1:15" ht="10.199999999999999" customHeight="1" x14ac:dyDescent="0.2">
      <c r="A137" s="16" t="s">
        <v>685</v>
      </c>
      <c r="B137" s="4" t="str">
        <f t="shared" si="4"/>
        <v>32</v>
      </c>
      <c r="C137" s="2">
        <v>3.33</v>
      </c>
      <c r="D137" s="2">
        <v>0.11</v>
      </c>
      <c r="E137" s="9">
        <f t="shared" si="5"/>
        <v>3.44</v>
      </c>
      <c r="F137" s="5" t="s">
        <v>238</v>
      </c>
      <c r="G137" s="21"/>
      <c r="H137" s="1" t="s">
        <v>9</v>
      </c>
    </row>
    <row r="138" spans="1:15" ht="10.199999999999999" customHeight="1" x14ac:dyDescent="0.2">
      <c r="A138" s="16" t="s">
        <v>239</v>
      </c>
      <c r="B138" s="4" t="str">
        <f t="shared" si="4"/>
        <v>32</v>
      </c>
      <c r="C138" s="2">
        <v>2.4</v>
      </c>
      <c r="D138" s="2" t="s">
        <v>8</v>
      </c>
      <c r="E138" s="9">
        <f t="shared" si="5"/>
        <v>2.4</v>
      </c>
      <c r="F138" s="5" t="s">
        <v>240</v>
      </c>
      <c r="G138" s="21"/>
      <c r="H138" s="1" t="s">
        <v>9</v>
      </c>
    </row>
    <row r="139" spans="1:15" ht="10.199999999999999" customHeight="1" x14ac:dyDescent="0.2">
      <c r="A139" s="16" t="s">
        <v>241</v>
      </c>
      <c r="B139" s="4" t="str">
        <f t="shared" si="4"/>
        <v>32</v>
      </c>
      <c r="C139" s="2">
        <v>2.4</v>
      </c>
      <c r="D139" s="2" t="s">
        <v>8</v>
      </c>
      <c r="E139" s="9">
        <f t="shared" si="5"/>
        <v>2.4</v>
      </c>
      <c r="F139" s="5" t="s">
        <v>242</v>
      </c>
      <c r="G139" s="21"/>
      <c r="H139" s="1" t="s">
        <v>9</v>
      </c>
    </row>
    <row r="140" spans="1:15" ht="10.199999999999999" customHeight="1" x14ac:dyDescent="0.2">
      <c r="A140" s="16" t="s">
        <v>243</v>
      </c>
      <c r="B140" s="4" t="str">
        <f t="shared" si="4"/>
        <v>32</v>
      </c>
      <c r="C140" s="2">
        <v>2.4</v>
      </c>
      <c r="D140" s="2" t="s">
        <v>8</v>
      </c>
      <c r="E140" s="9">
        <f t="shared" si="5"/>
        <v>2.4</v>
      </c>
      <c r="F140" s="5" t="s">
        <v>244</v>
      </c>
      <c r="G140" s="21"/>
      <c r="H140" s="1" t="s">
        <v>9</v>
      </c>
    </row>
    <row r="141" spans="1:15" ht="10.199999999999999" customHeight="1" x14ac:dyDescent="0.2">
      <c r="A141" s="16" t="s">
        <v>245</v>
      </c>
      <c r="B141" s="4" t="str">
        <f t="shared" si="4"/>
        <v>32</v>
      </c>
      <c r="C141" s="2">
        <v>1.9</v>
      </c>
      <c r="D141" s="2" t="s">
        <v>8</v>
      </c>
      <c r="E141" s="9">
        <f t="shared" si="5"/>
        <v>1.9</v>
      </c>
      <c r="F141" s="5" t="s">
        <v>246</v>
      </c>
      <c r="G141" s="21"/>
      <c r="H141" s="1" t="s">
        <v>22</v>
      </c>
    </row>
    <row r="142" spans="1:15" ht="10.199999999999999" customHeight="1" x14ac:dyDescent="0.2">
      <c r="A142" s="16" t="s">
        <v>247</v>
      </c>
      <c r="B142" s="4" t="str">
        <f t="shared" si="4"/>
        <v>32</v>
      </c>
      <c r="C142" s="2">
        <v>1.75</v>
      </c>
      <c r="D142" s="2" t="s">
        <v>8</v>
      </c>
      <c r="E142" s="9">
        <f t="shared" si="5"/>
        <v>1.75</v>
      </c>
      <c r="F142" s="5" t="s">
        <v>248</v>
      </c>
      <c r="G142" s="21"/>
      <c r="H142" s="1" t="s">
        <v>9</v>
      </c>
    </row>
    <row r="143" spans="1:15" ht="10.199999999999999" customHeight="1" x14ac:dyDescent="0.2">
      <c r="A143" s="16" t="s">
        <v>249</v>
      </c>
      <c r="B143" s="4" t="str">
        <f t="shared" si="4"/>
        <v>32</v>
      </c>
      <c r="C143" s="2">
        <v>1.7</v>
      </c>
      <c r="D143" s="2" t="s">
        <v>8</v>
      </c>
      <c r="E143" s="9">
        <f t="shared" si="5"/>
        <v>1.7</v>
      </c>
      <c r="F143" s="5" t="s">
        <v>250</v>
      </c>
      <c r="G143" s="21"/>
      <c r="H143" s="1" t="s">
        <v>9</v>
      </c>
    </row>
    <row r="144" spans="1:15" ht="10.199999999999999" customHeight="1" x14ac:dyDescent="0.2">
      <c r="A144" s="16" t="s">
        <v>251</v>
      </c>
      <c r="B144" s="4" t="str">
        <f t="shared" si="4"/>
        <v>32</v>
      </c>
      <c r="C144" s="2">
        <v>1.75</v>
      </c>
      <c r="D144" s="2" t="s">
        <v>8</v>
      </c>
      <c r="E144" s="9">
        <f t="shared" si="5"/>
        <v>1.75</v>
      </c>
      <c r="F144" s="5" t="s">
        <v>252</v>
      </c>
      <c r="G144" s="21"/>
      <c r="H144" s="1" t="s">
        <v>9</v>
      </c>
    </row>
    <row r="145" spans="1:8" ht="10.199999999999999" customHeight="1" x14ac:dyDescent="0.2">
      <c r="A145" s="16" t="s">
        <v>253</v>
      </c>
      <c r="B145" s="4" t="str">
        <f t="shared" si="4"/>
        <v>32</v>
      </c>
      <c r="C145" s="2">
        <v>1.65</v>
      </c>
      <c r="D145" s="2" t="s">
        <v>8</v>
      </c>
      <c r="E145" s="9">
        <f t="shared" si="5"/>
        <v>1.65</v>
      </c>
      <c r="F145" s="5" t="s">
        <v>254</v>
      </c>
      <c r="G145" s="21"/>
      <c r="H145" s="1" t="s">
        <v>22</v>
      </c>
    </row>
    <row r="146" spans="1:8" ht="10.199999999999999" customHeight="1" x14ac:dyDescent="0.2">
      <c r="A146" s="16" t="s">
        <v>255</v>
      </c>
      <c r="B146" s="4" t="str">
        <f t="shared" si="4"/>
        <v>32</v>
      </c>
      <c r="C146" s="2">
        <v>1.75</v>
      </c>
      <c r="D146" s="2" t="s">
        <v>8</v>
      </c>
      <c r="E146" s="9">
        <f t="shared" si="5"/>
        <v>1.75</v>
      </c>
      <c r="F146" s="5" t="s">
        <v>256</v>
      </c>
      <c r="G146" s="21"/>
      <c r="H146" s="1" t="s">
        <v>9</v>
      </c>
    </row>
    <row r="147" spans="1:8" ht="10.199999999999999" customHeight="1" x14ac:dyDescent="0.2">
      <c r="A147" s="16" t="s">
        <v>255</v>
      </c>
      <c r="B147" s="4" t="str">
        <f t="shared" si="4"/>
        <v>72</v>
      </c>
      <c r="C147" s="2">
        <v>1.35</v>
      </c>
      <c r="D147" s="2" t="s">
        <v>8</v>
      </c>
      <c r="E147" s="9">
        <f t="shared" si="5"/>
        <v>1.35</v>
      </c>
      <c r="F147" s="5" t="s">
        <v>257</v>
      </c>
      <c r="G147" s="21"/>
      <c r="H147" s="1" t="s">
        <v>9</v>
      </c>
    </row>
    <row r="148" spans="1:8" ht="10.199999999999999" customHeight="1" x14ac:dyDescent="0.2">
      <c r="A148" s="16" t="s">
        <v>258</v>
      </c>
      <c r="B148" s="4" t="str">
        <f t="shared" si="4"/>
        <v>32</v>
      </c>
      <c r="C148" s="2">
        <v>1.95</v>
      </c>
      <c r="D148" s="2" t="s">
        <v>8</v>
      </c>
      <c r="E148" s="9">
        <f t="shared" si="5"/>
        <v>1.95</v>
      </c>
      <c r="F148" s="5" t="s">
        <v>259</v>
      </c>
      <c r="G148" s="21"/>
      <c r="H148" s="1" t="s">
        <v>9</v>
      </c>
    </row>
    <row r="149" spans="1:8" ht="10.199999999999999" customHeight="1" x14ac:dyDescent="0.2">
      <c r="A149" s="16" t="s">
        <v>258</v>
      </c>
      <c r="B149" s="4" t="str">
        <f t="shared" si="4"/>
        <v>72</v>
      </c>
      <c r="C149" s="2">
        <v>1.45</v>
      </c>
      <c r="D149" s="2" t="s">
        <v>8</v>
      </c>
      <c r="E149" s="9">
        <f t="shared" si="5"/>
        <v>1.45</v>
      </c>
      <c r="F149" s="5" t="s">
        <v>260</v>
      </c>
      <c r="G149" s="21"/>
      <c r="H149" s="1" t="s">
        <v>9</v>
      </c>
    </row>
    <row r="150" spans="1:8" ht="10.199999999999999" customHeight="1" x14ac:dyDescent="0.2">
      <c r="A150" s="16" t="s">
        <v>261</v>
      </c>
      <c r="B150" s="4" t="str">
        <f t="shared" si="4"/>
        <v>32</v>
      </c>
      <c r="C150" s="2">
        <v>2.25</v>
      </c>
      <c r="D150" s="2" t="s">
        <v>8</v>
      </c>
      <c r="E150" s="9">
        <f t="shared" si="5"/>
        <v>2.25</v>
      </c>
      <c r="F150" s="5" t="s">
        <v>262</v>
      </c>
      <c r="G150" s="21"/>
      <c r="H150" s="1" t="s">
        <v>22</v>
      </c>
    </row>
    <row r="151" spans="1:8" ht="10.199999999999999" customHeight="1" x14ac:dyDescent="0.2">
      <c r="A151" s="16" t="s">
        <v>263</v>
      </c>
      <c r="B151" s="4" t="str">
        <f t="shared" si="4"/>
        <v>32</v>
      </c>
      <c r="C151" s="2">
        <v>2.25</v>
      </c>
      <c r="D151" s="2" t="s">
        <v>8</v>
      </c>
      <c r="E151" s="9">
        <f t="shared" si="5"/>
        <v>2.25</v>
      </c>
      <c r="F151" s="5" t="s">
        <v>264</v>
      </c>
      <c r="G151" s="21"/>
      <c r="H151" s="1" t="s">
        <v>22</v>
      </c>
    </row>
    <row r="152" spans="1:8" ht="10.199999999999999" customHeight="1" x14ac:dyDescent="0.2">
      <c r="A152" s="16" t="s">
        <v>265</v>
      </c>
      <c r="B152" s="4" t="str">
        <f t="shared" si="4"/>
        <v>32</v>
      </c>
      <c r="C152" s="2">
        <v>2.15</v>
      </c>
      <c r="D152" s="2" t="s">
        <v>8</v>
      </c>
      <c r="E152" s="9">
        <f t="shared" si="5"/>
        <v>2.15</v>
      </c>
      <c r="F152" s="5" t="s">
        <v>266</v>
      </c>
      <c r="G152" s="21"/>
      <c r="H152" s="1" t="s">
        <v>9</v>
      </c>
    </row>
    <row r="153" spans="1:8" ht="10.199999999999999" customHeight="1" x14ac:dyDescent="0.2">
      <c r="A153" s="16" t="s">
        <v>267</v>
      </c>
      <c r="B153" s="4" t="str">
        <f t="shared" si="4"/>
        <v>32</v>
      </c>
      <c r="C153" s="2">
        <v>2.15</v>
      </c>
      <c r="D153" s="2" t="s">
        <v>8</v>
      </c>
      <c r="E153" s="9">
        <f t="shared" si="5"/>
        <v>2.15</v>
      </c>
      <c r="F153" s="5" t="s">
        <v>268</v>
      </c>
      <c r="G153" s="21"/>
      <c r="H153" s="1" t="s">
        <v>9</v>
      </c>
    </row>
    <row r="154" spans="1:8" ht="10.199999999999999" customHeight="1" x14ac:dyDescent="0.2">
      <c r="A154" s="16" t="s">
        <v>269</v>
      </c>
      <c r="B154" s="4" t="str">
        <f t="shared" si="4"/>
        <v>32</v>
      </c>
      <c r="C154" s="2">
        <v>1.75</v>
      </c>
      <c r="D154" s="2" t="s">
        <v>8</v>
      </c>
      <c r="E154" s="9">
        <f t="shared" si="5"/>
        <v>1.75</v>
      </c>
      <c r="F154" s="5" t="s">
        <v>270</v>
      </c>
      <c r="G154" s="21"/>
      <c r="H154" s="1" t="s">
        <v>22</v>
      </c>
    </row>
    <row r="155" spans="1:8" ht="10.199999999999999" customHeight="1" x14ac:dyDescent="0.2">
      <c r="A155" s="16" t="s">
        <v>271</v>
      </c>
      <c r="B155" s="4" t="str">
        <f t="shared" si="4"/>
        <v>32</v>
      </c>
      <c r="C155" s="2">
        <v>1.9</v>
      </c>
      <c r="D155" s="2" t="s">
        <v>8</v>
      </c>
      <c r="E155" s="9">
        <f t="shared" si="5"/>
        <v>1.9</v>
      </c>
      <c r="F155" s="5" t="s">
        <v>272</v>
      </c>
      <c r="G155" s="21"/>
      <c r="H155" s="1" t="s">
        <v>9</v>
      </c>
    </row>
    <row r="156" spans="1:8" ht="10.199999999999999" customHeight="1" x14ac:dyDescent="0.2">
      <c r="A156" s="16" t="s">
        <v>273</v>
      </c>
      <c r="B156" s="4" t="str">
        <f t="shared" si="4"/>
        <v>32</v>
      </c>
      <c r="C156" s="2">
        <v>1.9</v>
      </c>
      <c r="D156" s="2" t="s">
        <v>8</v>
      </c>
      <c r="E156" s="9">
        <f t="shared" si="5"/>
        <v>1.9</v>
      </c>
      <c r="F156" s="5" t="s">
        <v>274</v>
      </c>
      <c r="G156" s="21"/>
      <c r="H156" s="1" t="s">
        <v>9</v>
      </c>
    </row>
    <row r="157" spans="1:8" ht="10.199999999999999" customHeight="1" x14ac:dyDescent="0.2">
      <c r="A157" s="16" t="s">
        <v>275</v>
      </c>
      <c r="B157" s="4" t="str">
        <f t="shared" si="4"/>
        <v>32</v>
      </c>
      <c r="C157" s="2">
        <v>1.9</v>
      </c>
      <c r="D157" s="14" t="s">
        <v>8</v>
      </c>
      <c r="E157" s="9">
        <f t="shared" si="5"/>
        <v>1.9</v>
      </c>
      <c r="F157" s="5" t="s">
        <v>276</v>
      </c>
      <c r="G157" s="21"/>
      <c r="H157" s="1" t="s">
        <v>22</v>
      </c>
    </row>
    <row r="158" spans="1:8" ht="10.199999999999999" customHeight="1" x14ac:dyDescent="0.2">
      <c r="A158" s="16" t="s">
        <v>275</v>
      </c>
      <c r="B158" s="4" t="str">
        <f t="shared" si="4"/>
        <v>72</v>
      </c>
      <c r="C158" s="2">
        <v>1.48</v>
      </c>
      <c r="D158" s="2" t="s">
        <v>8</v>
      </c>
      <c r="E158" s="9">
        <f t="shared" si="5"/>
        <v>1.48</v>
      </c>
      <c r="F158" s="5" t="s">
        <v>277</v>
      </c>
      <c r="G158" s="21"/>
      <c r="H158" s="1" t="s">
        <v>22</v>
      </c>
    </row>
    <row r="159" spans="1:8" ht="10.199999999999999" customHeight="1" x14ac:dyDescent="0.2">
      <c r="A159" s="16" t="s">
        <v>278</v>
      </c>
      <c r="B159" s="4" t="str">
        <f t="shared" si="4"/>
        <v>32</v>
      </c>
      <c r="C159" s="2">
        <v>1.96</v>
      </c>
      <c r="D159" s="2">
        <v>0.26</v>
      </c>
      <c r="E159" s="9">
        <f t="shared" si="5"/>
        <v>2.2199999999999998</v>
      </c>
      <c r="F159" s="5" t="s">
        <v>279</v>
      </c>
      <c r="G159" s="21"/>
      <c r="H159" s="1" t="s">
        <v>9</v>
      </c>
    </row>
    <row r="160" spans="1:8" ht="10.199999999999999" customHeight="1" x14ac:dyDescent="0.2">
      <c r="A160" s="16" t="s">
        <v>280</v>
      </c>
      <c r="B160" s="4" t="str">
        <f t="shared" si="4"/>
        <v>32</v>
      </c>
      <c r="C160" s="2">
        <v>1.96</v>
      </c>
      <c r="D160" s="2">
        <v>0.26</v>
      </c>
      <c r="E160" s="9">
        <f t="shared" si="5"/>
        <v>2.2199999999999998</v>
      </c>
      <c r="F160" s="5" t="s">
        <v>281</v>
      </c>
      <c r="G160" s="21"/>
      <c r="H160" s="1" t="s">
        <v>9</v>
      </c>
    </row>
    <row r="161" spans="1:15" ht="10.199999999999999" customHeight="1" x14ac:dyDescent="0.2">
      <c r="A161" s="16" t="s">
        <v>282</v>
      </c>
      <c r="B161" s="4" t="str">
        <f t="shared" si="4"/>
        <v>32</v>
      </c>
      <c r="C161" s="2">
        <v>1.96</v>
      </c>
      <c r="D161" s="2">
        <v>0.26</v>
      </c>
      <c r="E161" s="9">
        <f t="shared" si="5"/>
        <v>2.2199999999999998</v>
      </c>
      <c r="F161" s="5" t="s">
        <v>283</v>
      </c>
      <c r="G161" s="21"/>
      <c r="H161" s="1" t="s">
        <v>9</v>
      </c>
    </row>
    <row r="162" spans="1:15" ht="10.199999999999999" customHeight="1" x14ac:dyDescent="0.2">
      <c r="A162" s="16" t="s">
        <v>284</v>
      </c>
      <c r="B162" s="4" t="str">
        <f t="shared" si="4"/>
        <v>32</v>
      </c>
      <c r="C162" s="2">
        <v>1.96</v>
      </c>
      <c r="D162" s="2">
        <v>0.26</v>
      </c>
      <c r="E162" s="9">
        <f t="shared" si="5"/>
        <v>2.2199999999999998</v>
      </c>
      <c r="F162" s="5" t="s">
        <v>285</v>
      </c>
      <c r="G162" s="21"/>
      <c r="H162" s="1" t="s">
        <v>9</v>
      </c>
    </row>
    <row r="163" spans="1:15" ht="10.199999999999999" customHeight="1" x14ac:dyDescent="0.2">
      <c r="A163" s="16" t="s">
        <v>286</v>
      </c>
      <c r="B163" s="4" t="str">
        <f t="shared" si="4"/>
        <v>32</v>
      </c>
      <c r="C163" s="2">
        <v>1.96</v>
      </c>
      <c r="D163" s="2">
        <v>0.26</v>
      </c>
      <c r="E163" s="9">
        <f t="shared" si="5"/>
        <v>2.2199999999999998</v>
      </c>
      <c r="F163" s="5" t="s">
        <v>287</v>
      </c>
      <c r="G163" s="21"/>
      <c r="H163" s="1" t="s">
        <v>9</v>
      </c>
    </row>
    <row r="164" spans="1:15" s="1" customFormat="1" ht="10.199999999999999" customHeight="1" x14ac:dyDescent="0.2">
      <c r="A164" s="16" t="s">
        <v>646</v>
      </c>
      <c r="B164" s="4" t="str">
        <f t="shared" si="4"/>
        <v>32</v>
      </c>
      <c r="C164" s="2">
        <v>1.77</v>
      </c>
      <c r="D164" s="2">
        <v>0.11</v>
      </c>
      <c r="E164" s="9">
        <f t="shared" si="5"/>
        <v>1.8800000000000001</v>
      </c>
      <c r="F164" s="5" t="s">
        <v>645</v>
      </c>
      <c r="G164" s="1" t="s">
        <v>22</v>
      </c>
      <c r="I164" s="6"/>
      <c r="J164" s="6"/>
      <c r="K164" s="6"/>
      <c r="L164" s="6"/>
      <c r="M164" s="6"/>
      <c r="N164" s="6"/>
      <c r="O164" s="4"/>
    </row>
    <row r="165" spans="1:15" s="1" customFormat="1" ht="10.199999999999999" customHeight="1" x14ac:dyDescent="0.2">
      <c r="A165" s="16" t="s">
        <v>288</v>
      </c>
      <c r="B165" s="4" t="str">
        <f t="shared" si="4"/>
        <v>32</v>
      </c>
      <c r="C165" s="2">
        <v>1.77</v>
      </c>
      <c r="D165" s="2" t="s">
        <v>8</v>
      </c>
      <c r="E165" s="9">
        <f t="shared" si="5"/>
        <v>1.77</v>
      </c>
      <c r="F165" s="5" t="s">
        <v>289</v>
      </c>
      <c r="G165" s="21"/>
      <c r="H165" s="1" t="s">
        <v>22</v>
      </c>
      <c r="I165" s="4"/>
      <c r="J165" s="2"/>
      <c r="K165" s="2"/>
      <c r="L165" s="2"/>
      <c r="M165" s="3"/>
      <c r="O165" s="4"/>
    </row>
    <row r="166" spans="1:15" ht="10.199999999999999" customHeight="1" x14ac:dyDescent="0.2">
      <c r="A166" s="16" t="s">
        <v>290</v>
      </c>
      <c r="B166" s="4" t="str">
        <f t="shared" si="4"/>
        <v>32</v>
      </c>
      <c r="C166" s="2">
        <v>1.77</v>
      </c>
      <c r="D166" s="2" t="s">
        <v>8</v>
      </c>
      <c r="E166" s="9">
        <f t="shared" si="5"/>
        <v>1.77</v>
      </c>
      <c r="F166" s="5" t="s">
        <v>291</v>
      </c>
      <c r="G166" s="21"/>
      <c r="H166" s="1" t="s">
        <v>9</v>
      </c>
      <c r="I166" s="4"/>
      <c r="J166" s="2"/>
      <c r="K166" s="2"/>
      <c r="L166" s="2"/>
      <c r="M166" s="3"/>
      <c r="N166" s="1"/>
    </row>
    <row r="167" spans="1:15" ht="10.199999999999999" customHeight="1" x14ac:dyDescent="0.2">
      <c r="A167" s="16" t="s">
        <v>292</v>
      </c>
      <c r="B167" s="4" t="str">
        <f t="shared" si="4"/>
        <v>32</v>
      </c>
      <c r="C167" s="2">
        <v>1.77</v>
      </c>
      <c r="D167" s="2" t="s">
        <v>8</v>
      </c>
      <c r="E167" s="9">
        <f t="shared" si="5"/>
        <v>1.77</v>
      </c>
      <c r="F167" s="5" t="s">
        <v>293</v>
      </c>
      <c r="G167" s="21"/>
      <c r="H167" s="1" t="s">
        <v>9</v>
      </c>
    </row>
    <row r="168" spans="1:15" ht="10.199999999999999" customHeight="1" x14ac:dyDescent="0.2">
      <c r="A168" s="16" t="s">
        <v>294</v>
      </c>
      <c r="B168" s="4" t="str">
        <f t="shared" si="4"/>
        <v>32</v>
      </c>
      <c r="C168" s="2">
        <v>1.77</v>
      </c>
      <c r="D168" s="2" t="s">
        <v>8</v>
      </c>
      <c r="E168" s="9">
        <f t="shared" si="5"/>
        <v>1.77</v>
      </c>
      <c r="F168" s="5" t="s">
        <v>295</v>
      </c>
      <c r="G168" s="21"/>
      <c r="H168" s="1" t="s">
        <v>9</v>
      </c>
    </row>
    <row r="169" spans="1:15" ht="10.199999999999999" customHeight="1" x14ac:dyDescent="0.2">
      <c r="A169" s="16" t="s">
        <v>296</v>
      </c>
      <c r="B169" s="4" t="str">
        <f t="shared" si="4"/>
        <v>32</v>
      </c>
      <c r="C169" s="2">
        <v>3.2</v>
      </c>
      <c r="D169" s="2">
        <v>0.26</v>
      </c>
      <c r="E169" s="9">
        <f t="shared" si="5"/>
        <v>3.46</v>
      </c>
      <c r="F169" s="5" t="s">
        <v>297</v>
      </c>
      <c r="G169" s="21"/>
      <c r="H169" s="1" t="s">
        <v>9</v>
      </c>
    </row>
    <row r="170" spans="1:15" ht="10.199999999999999" customHeight="1" x14ac:dyDescent="0.2">
      <c r="A170" s="16" t="s">
        <v>298</v>
      </c>
      <c r="B170" s="4" t="str">
        <f t="shared" si="4"/>
        <v>32</v>
      </c>
      <c r="C170" s="2">
        <v>3.2</v>
      </c>
      <c r="D170" s="2">
        <v>0.26</v>
      </c>
      <c r="E170" s="9">
        <f t="shared" si="5"/>
        <v>3.46</v>
      </c>
      <c r="F170" s="5" t="s">
        <v>299</v>
      </c>
      <c r="G170" s="21"/>
      <c r="H170" s="1" t="s">
        <v>9</v>
      </c>
    </row>
    <row r="171" spans="1:15" ht="10.199999999999999" customHeight="1" x14ac:dyDescent="0.2">
      <c r="A171" s="16" t="s">
        <v>686</v>
      </c>
      <c r="B171" s="4" t="str">
        <f t="shared" si="4"/>
        <v>32</v>
      </c>
      <c r="C171" s="2">
        <v>3.2</v>
      </c>
      <c r="D171" s="2">
        <v>0.16</v>
      </c>
      <c r="E171" s="9">
        <f t="shared" si="5"/>
        <v>3.3600000000000003</v>
      </c>
      <c r="F171" s="5" t="s">
        <v>300</v>
      </c>
      <c r="G171" s="21"/>
      <c r="H171" s="1" t="s">
        <v>9</v>
      </c>
    </row>
    <row r="172" spans="1:15" ht="10.199999999999999" customHeight="1" x14ac:dyDescent="0.2">
      <c r="A172" s="16" t="s">
        <v>301</v>
      </c>
      <c r="B172" s="4" t="str">
        <f t="shared" si="4"/>
        <v>32</v>
      </c>
      <c r="C172" s="2">
        <v>3.2</v>
      </c>
      <c r="D172" s="2">
        <v>0.26</v>
      </c>
      <c r="E172" s="9">
        <f t="shared" si="5"/>
        <v>3.46</v>
      </c>
      <c r="F172" s="5" t="s">
        <v>302</v>
      </c>
      <c r="G172" s="21"/>
      <c r="H172" s="1" t="s">
        <v>9</v>
      </c>
    </row>
    <row r="173" spans="1:15" ht="10.199999999999999" customHeight="1" x14ac:dyDescent="0.2">
      <c r="A173" s="16" t="s">
        <v>303</v>
      </c>
      <c r="B173" s="4" t="str">
        <f t="shared" si="4"/>
        <v>32</v>
      </c>
      <c r="C173" s="2">
        <v>3.2</v>
      </c>
      <c r="D173" s="2">
        <v>0.26</v>
      </c>
      <c r="E173" s="9">
        <f t="shared" si="5"/>
        <v>3.46</v>
      </c>
      <c r="F173" s="5" t="s">
        <v>304</v>
      </c>
      <c r="G173" s="21"/>
      <c r="H173" s="1" t="s">
        <v>9</v>
      </c>
    </row>
    <row r="174" spans="1:15" ht="10.199999999999999" customHeight="1" x14ac:dyDescent="0.2">
      <c r="A174" s="16" t="s">
        <v>305</v>
      </c>
      <c r="B174" s="4" t="str">
        <f t="shared" si="4"/>
        <v>32</v>
      </c>
      <c r="C174" s="2">
        <v>3.2</v>
      </c>
      <c r="D174" s="2">
        <v>0.26</v>
      </c>
      <c r="E174" s="9">
        <f t="shared" si="5"/>
        <v>3.46</v>
      </c>
      <c r="F174" s="5" t="s">
        <v>306</v>
      </c>
      <c r="G174" s="21"/>
      <c r="H174" s="1" t="s">
        <v>9</v>
      </c>
    </row>
    <row r="175" spans="1:15" ht="10.199999999999999" customHeight="1" x14ac:dyDescent="0.2">
      <c r="A175" s="16" t="s">
        <v>687</v>
      </c>
      <c r="B175" s="4" t="str">
        <f t="shared" si="4"/>
        <v>32</v>
      </c>
      <c r="C175" s="2">
        <v>3.2</v>
      </c>
      <c r="D175" s="2" t="s">
        <v>8</v>
      </c>
      <c r="E175" s="9">
        <f t="shared" si="5"/>
        <v>3.2</v>
      </c>
      <c r="F175" s="5" t="s">
        <v>307</v>
      </c>
      <c r="G175" s="21"/>
      <c r="H175" s="1" t="s">
        <v>9</v>
      </c>
    </row>
    <row r="176" spans="1:15" ht="10.199999999999999" customHeight="1" x14ac:dyDescent="0.2">
      <c r="A176" s="16" t="s">
        <v>308</v>
      </c>
      <c r="B176" s="4" t="str">
        <f t="shared" si="4"/>
        <v>32</v>
      </c>
      <c r="C176" s="2">
        <v>3.2</v>
      </c>
      <c r="D176" s="2">
        <v>0.26</v>
      </c>
      <c r="E176" s="9">
        <f t="shared" si="5"/>
        <v>3.46</v>
      </c>
      <c r="F176" s="5" t="s">
        <v>309</v>
      </c>
      <c r="G176" s="21"/>
      <c r="H176" s="1" t="s">
        <v>9</v>
      </c>
    </row>
    <row r="177" spans="1:15" s="1" customFormat="1" ht="10.199999999999999" customHeight="1" x14ac:dyDescent="0.2">
      <c r="A177" s="16" t="s">
        <v>648</v>
      </c>
      <c r="B177" s="4" t="str">
        <f t="shared" si="4"/>
        <v>32</v>
      </c>
      <c r="C177" s="2">
        <v>3.2</v>
      </c>
      <c r="D177" s="2">
        <v>0.26</v>
      </c>
      <c r="E177" s="9">
        <f t="shared" si="5"/>
        <v>3.46</v>
      </c>
      <c r="F177" s="5" t="s">
        <v>647</v>
      </c>
      <c r="G177" s="1" t="s">
        <v>22</v>
      </c>
      <c r="I177" s="6"/>
      <c r="J177" s="6"/>
      <c r="K177" s="6"/>
      <c r="L177" s="6"/>
      <c r="M177" s="6"/>
      <c r="N177" s="6"/>
      <c r="O177" s="4"/>
    </row>
    <row r="178" spans="1:15" s="1" customFormat="1" ht="10.199999999999999" customHeight="1" x14ac:dyDescent="0.2">
      <c r="A178" s="16" t="s">
        <v>310</v>
      </c>
      <c r="B178" s="4" t="str">
        <f t="shared" si="4"/>
        <v>32</v>
      </c>
      <c r="C178" s="2">
        <v>1.65</v>
      </c>
      <c r="D178" s="2" t="s">
        <v>8</v>
      </c>
      <c r="E178" s="9">
        <f t="shared" si="5"/>
        <v>1.65</v>
      </c>
      <c r="F178" s="5" t="s">
        <v>311</v>
      </c>
      <c r="G178" s="21"/>
      <c r="H178" s="1" t="s">
        <v>9</v>
      </c>
      <c r="I178" s="4"/>
      <c r="J178" s="2"/>
      <c r="K178" s="2"/>
      <c r="L178" s="2"/>
      <c r="M178" s="3"/>
      <c r="O178" s="4"/>
    </row>
    <row r="179" spans="1:15" ht="10.199999999999999" customHeight="1" x14ac:dyDescent="0.2">
      <c r="A179" s="16" t="s">
        <v>312</v>
      </c>
      <c r="B179" s="4" t="str">
        <f t="shared" si="4"/>
        <v>72</v>
      </c>
      <c r="C179" s="2">
        <v>0.95</v>
      </c>
      <c r="D179" s="2" t="s">
        <v>8</v>
      </c>
      <c r="E179" s="9">
        <f t="shared" si="5"/>
        <v>0.95</v>
      </c>
      <c r="F179" s="5" t="s">
        <v>313</v>
      </c>
      <c r="G179" s="21"/>
      <c r="H179" s="1" t="s">
        <v>9</v>
      </c>
      <c r="I179" s="4"/>
      <c r="J179" s="2"/>
      <c r="K179" s="2"/>
      <c r="L179" s="2"/>
      <c r="M179" s="3"/>
      <c r="N179" s="1"/>
    </row>
    <row r="180" spans="1:15" ht="10.199999999999999" customHeight="1" x14ac:dyDescent="0.2">
      <c r="A180" s="16" t="s">
        <v>314</v>
      </c>
      <c r="B180" s="4" t="str">
        <f t="shared" si="4"/>
        <v>32</v>
      </c>
      <c r="C180" s="2">
        <v>3.2</v>
      </c>
      <c r="D180" s="2">
        <v>0.26</v>
      </c>
      <c r="E180" s="9">
        <f t="shared" si="5"/>
        <v>3.46</v>
      </c>
      <c r="F180" s="5" t="s">
        <v>315</v>
      </c>
      <c r="G180" s="21"/>
      <c r="H180" s="1" t="s">
        <v>9</v>
      </c>
    </row>
    <row r="181" spans="1:15" ht="10.199999999999999" customHeight="1" x14ac:dyDescent="0.2">
      <c r="A181" s="16" t="s">
        <v>316</v>
      </c>
      <c r="B181" s="4" t="str">
        <f t="shared" si="4"/>
        <v>32</v>
      </c>
      <c r="C181" s="2">
        <v>3.2</v>
      </c>
      <c r="D181" s="2">
        <v>0.26</v>
      </c>
      <c r="E181" s="9">
        <f t="shared" si="5"/>
        <v>3.46</v>
      </c>
      <c r="F181" s="5" t="s">
        <v>317</v>
      </c>
      <c r="G181" s="21"/>
      <c r="H181" s="1" t="s">
        <v>9</v>
      </c>
    </row>
    <row r="182" spans="1:15" ht="10.199999999999999" customHeight="1" x14ac:dyDescent="0.2">
      <c r="A182" s="16" t="s">
        <v>318</v>
      </c>
      <c r="B182" s="4" t="str">
        <f t="shared" si="4"/>
        <v>32</v>
      </c>
      <c r="C182" s="2">
        <v>3.2</v>
      </c>
      <c r="D182" s="2">
        <v>0.26</v>
      </c>
      <c r="E182" s="9">
        <f t="shared" si="5"/>
        <v>3.46</v>
      </c>
      <c r="F182" s="5" t="s">
        <v>319</v>
      </c>
      <c r="G182" s="21"/>
      <c r="H182" s="1" t="s">
        <v>9</v>
      </c>
    </row>
    <row r="183" spans="1:15" ht="10.199999999999999" customHeight="1" x14ac:dyDescent="0.2">
      <c r="A183" s="16" t="s">
        <v>320</v>
      </c>
      <c r="B183" s="4" t="str">
        <f t="shared" si="4"/>
        <v>32</v>
      </c>
      <c r="C183" s="2">
        <v>3.2</v>
      </c>
      <c r="D183" s="2">
        <v>0.26</v>
      </c>
      <c r="E183" s="9">
        <f t="shared" si="5"/>
        <v>3.46</v>
      </c>
      <c r="F183" s="5" t="s">
        <v>321</v>
      </c>
      <c r="G183" s="21"/>
      <c r="H183" s="1" t="s">
        <v>9</v>
      </c>
    </row>
    <row r="184" spans="1:15" ht="10.199999999999999" customHeight="1" x14ac:dyDescent="0.2">
      <c r="A184" s="16" t="s">
        <v>322</v>
      </c>
      <c r="B184" s="4" t="str">
        <f t="shared" si="4"/>
        <v>32</v>
      </c>
      <c r="C184" s="2">
        <v>3.2</v>
      </c>
      <c r="D184" s="2">
        <v>0.26</v>
      </c>
      <c r="E184" s="9">
        <f t="shared" si="5"/>
        <v>3.46</v>
      </c>
      <c r="F184" s="5" t="s">
        <v>323</v>
      </c>
      <c r="G184" s="21"/>
      <c r="H184" s="1" t="s">
        <v>9</v>
      </c>
    </row>
    <row r="185" spans="1:15" ht="10.199999999999999" customHeight="1" x14ac:dyDescent="0.2">
      <c r="A185" s="16" t="s">
        <v>324</v>
      </c>
      <c r="B185" s="4" t="str">
        <f t="shared" si="4"/>
        <v>32</v>
      </c>
      <c r="C185" s="2">
        <v>3.2</v>
      </c>
      <c r="D185" s="2">
        <v>0.26</v>
      </c>
      <c r="E185" s="9">
        <f t="shared" si="5"/>
        <v>3.46</v>
      </c>
      <c r="F185" s="5" t="s">
        <v>325</v>
      </c>
      <c r="G185" s="21"/>
      <c r="H185" s="1" t="s">
        <v>9</v>
      </c>
    </row>
    <row r="186" spans="1:15" ht="10.199999999999999" customHeight="1" x14ac:dyDescent="0.2">
      <c r="A186" s="16" t="s">
        <v>326</v>
      </c>
      <c r="B186" s="4" t="str">
        <f t="shared" si="4"/>
        <v>32</v>
      </c>
      <c r="C186" s="2">
        <v>2.85</v>
      </c>
      <c r="D186" s="2" t="s">
        <v>8</v>
      </c>
      <c r="E186" s="9">
        <f t="shared" si="5"/>
        <v>2.85</v>
      </c>
      <c r="F186" s="5" t="s">
        <v>327</v>
      </c>
      <c r="G186" s="21"/>
      <c r="H186" s="1" t="s">
        <v>9</v>
      </c>
    </row>
    <row r="187" spans="1:15" s="1" customFormat="1" ht="10.199999999999999" customHeight="1" x14ac:dyDescent="0.2">
      <c r="A187" s="16" t="s">
        <v>650</v>
      </c>
      <c r="B187" s="4" t="str">
        <f t="shared" si="4"/>
        <v>32</v>
      </c>
      <c r="C187" s="2">
        <v>1.7</v>
      </c>
      <c r="D187" s="2"/>
      <c r="E187" s="9">
        <f t="shared" si="5"/>
        <v>1.7</v>
      </c>
      <c r="F187" s="5" t="s">
        <v>649</v>
      </c>
      <c r="G187" s="1" t="s">
        <v>22</v>
      </c>
      <c r="I187" s="6"/>
      <c r="J187" s="6"/>
      <c r="K187" s="6"/>
      <c r="L187" s="6"/>
      <c r="M187" s="6"/>
      <c r="N187" s="6"/>
      <c r="O187" s="4"/>
    </row>
    <row r="188" spans="1:15" s="1" customFormat="1" ht="10.199999999999999" customHeight="1" x14ac:dyDescent="0.2">
      <c r="A188" s="16" t="s">
        <v>672</v>
      </c>
      <c r="B188" s="4" t="str">
        <f t="shared" si="4"/>
        <v>32</v>
      </c>
      <c r="C188" s="2">
        <v>2</v>
      </c>
      <c r="D188" s="2" t="s">
        <v>8</v>
      </c>
      <c r="E188" s="9">
        <f t="shared" si="5"/>
        <v>2</v>
      </c>
      <c r="F188" s="5" t="s">
        <v>328</v>
      </c>
      <c r="G188" s="21"/>
      <c r="H188" s="1" t="s">
        <v>9</v>
      </c>
      <c r="I188" s="4"/>
      <c r="J188" s="2"/>
      <c r="K188" s="2"/>
      <c r="L188" s="2"/>
      <c r="M188" s="3"/>
      <c r="O188" s="4"/>
    </row>
    <row r="189" spans="1:15" ht="10.199999999999999" customHeight="1" x14ac:dyDescent="0.2">
      <c r="A189" s="16" t="s">
        <v>329</v>
      </c>
      <c r="B189" s="4" t="str">
        <f t="shared" si="4"/>
        <v>32</v>
      </c>
      <c r="C189" s="2">
        <v>3.2</v>
      </c>
      <c r="D189" s="2">
        <v>0.26</v>
      </c>
      <c r="E189" s="9">
        <f t="shared" si="5"/>
        <v>3.46</v>
      </c>
      <c r="F189" s="5" t="s">
        <v>330</v>
      </c>
      <c r="G189" s="21"/>
      <c r="H189" s="1" t="s">
        <v>9</v>
      </c>
      <c r="I189" s="4"/>
      <c r="J189" s="2"/>
      <c r="K189" s="2"/>
      <c r="L189" s="2"/>
      <c r="M189" s="3"/>
      <c r="N189" s="1"/>
    </row>
    <row r="190" spans="1:15" ht="10.199999999999999" customHeight="1" x14ac:dyDescent="0.2">
      <c r="A190" s="16" t="s">
        <v>331</v>
      </c>
      <c r="B190" s="4" t="str">
        <f t="shared" si="4"/>
        <v>32</v>
      </c>
      <c r="C190" s="2">
        <v>3.2</v>
      </c>
      <c r="D190" s="2">
        <v>0.26</v>
      </c>
      <c r="E190" s="9">
        <f t="shared" si="5"/>
        <v>3.46</v>
      </c>
      <c r="F190" s="5" t="s">
        <v>332</v>
      </c>
      <c r="G190" s="21"/>
      <c r="H190" s="1" t="s">
        <v>9</v>
      </c>
    </row>
    <row r="191" spans="1:15" ht="10.199999999999999" customHeight="1" x14ac:dyDescent="0.2">
      <c r="A191" s="16" t="s">
        <v>333</v>
      </c>
      <c r="B191" s="4" t="str">
        <f t="shared" si="4"/>
        <v>32</v>
      </c>
      <c r="C191" s="2">
        <v>3.2</v>
      </c>
      <c r="D191" s="2">
        <v>0.26</v>
      </c>
      <c r="E191" s="9">
        <f t="shared" si="5"/>
        <v>3.46</v>
      </c>
      <c r="F191" s="5" t="s">
        <v>334</v>
      </c>
      <c r="G191" s="21"/>
      <c r="H191" s="1" t="s">
        <v>9</v>
      </c>
    </row>
    <row r="192" spans="1:15" ht="10.199999999999999" customHeight="1" x14ac:dyDescent="0.2">
      <c r="A192" s="16" t="s">
        <v>335</v>
      </c>
      <c r="B192" s="4" t="str">
        <f t="shared" si="4"/>
        <v>32</v>
      </c>
      <c r="C192" s="2">
        <v>2.2000000000000002</v>
      </c>
      <c r="D192" s="2" t="s">
        <v>8</v>
      </c>
      <c r="E192" s="9">
        <f t="shared" si="5"/>
        <v>2.2000000000000002</v>
      </c>
      <c r="F192" s="5" t="s">
        <v>336</v>
      </c>
      <c r="G192" s="21"/>
      <c r="H192" s="1" t="s">
        <v>9</v>
      </c>
    </row>
    <row r="193" spans="1:8" ht="10.199999999999999" customHeight="1" x14ac:dyDescent="0.2">
      <c r="A193" s="16" t="s">
        <v>337</v>
      </c>
      <c r="B193" s="4" t="str">
        <f t="shared" si="4"/>
        <v>32</v>
      </c>
      <c r="C193" s="2">
        <v>1.85</v>
      </c>
      <c r="D193" s="2" t="s">
        <v>8</v>
      </c>
      <c r="E193" s="9">
        <f t="shared" si="5"/>
        <v>1.85</v>
      </c>
      <c r="F193" s="5" t="s">
        <v>338</v>
      </c>
      <c r="G193" s="21"/>
      <c r="H193" s="1" t="s">
        <v>9</v>
      </c>
    </row>
    <row r="194" spans="1:8" ht="10.199999999999999" customHeight="1" x14ac:dyDescent="0.2">
      <c r="A194" s="16" t="s">
        <v>339</v>
      </c>
      <c r="B194" s="4" t="str">
        <f t="shared" si="4"/>
        <v>32</v>
      </c>
      <c r="C194" s="2">
        <v>2.65</v>
      </c>
      <c r="D194" s="2" t="s">
        <v>8</v>
      </c>
      <c r="E194" s="9">
        <f t="shared" si="5"/>
        <v>2.65</v>
      </c>
      <c r="F194" s="5" t="s">
        <v>340</v>
      </c>
      <c r="G194" s="21"/>
      <c r="H194" s="1" t="s">
        <v>22</v>
      </c>
    </row>
    <row r="195" spans="1:8" ht="10.199999999999999" customHeight="1" x14ac:dyDescent="0.2">
      <c r="A195" s="16" t="s">
        <v>341</v>
      </c>
      <c r="B195" s="4" t="str">
        <f t="shared" si="4"/>
        <v>32</v>
      </c>
      <c r="C195" s="2">
        <v>1.85</v>
      </c>
      <c r="D195" s="2" t="s">
        <v>8</v>
      </c>
      <c r="E195" s="9">
        <f t="shared" si="5"/>
        <v>1.85</v>
      </c>
      <c r="F195" s="5" t="s">
        <v>342</v>
      </c>
      <c r="G195" s="21"/>
      <c r="H195" s="1" t="s">
        <v>22</v>
      </c>
    </row>
    <row r="196" spans="1:8" ht="10.199999999999999" customHeight="1" x14ac:dyDescent="0.2">
      <c r="A196" s="16" t="s">
        <v>343</v>
      </c>
      <c r="B196" s="4" t="str">
        <f t="shared" ref="B196:B259" si="6">IF(ISNUMBER(SEARCH("32",F196)),"32","72")</f>
        <v>32</v>
      </c>
      <c r="C196" s="2">
        <v>1.72</v>
      </c>
      <c r="D196" s="2" t="s">
        <v>8</v>
      </c>
      <c r="E196" s="9">
        <f t="shared" ref="E196:E259" si="7">SUM(C196:D196)</f>
        <v>1.72</v>
      </c>
      <c r="F196" s="5" t="s">
        <v>344</v>
      </c>
      <c r="G196" s="21"/>
      <c r="H196" s="1" t="s">
        <v>9</v>
      </c>
    </row>
    <row r="197" spans="1:8" ht="10.199999999999999" customHeight="1" x14ac:dyDescent="0.2">
      <c r="A197" s="16" t="s">
        <v>343</v>
      </c>
      <c r="B197" s="4" t="str">
        <f t="shared" si="6"/>
        <v>72</v>
      </c>
      <c r="C197" s="2">
        <v>1.03</v>
      </c>
      <c r="D197" s="2" t="s">
        <v>8</v>
      </c>
      <c r="E197" s="9">
        <f t="shared" si="7"/>
        <v>1.03</v>
      </c>
      <c r="F197" s="5" t="s">
        <v>345</v>
      </c>
      <c r="G197" s="21"/>
      <c r="H197" s="1" t="s">
        <v>9</v>
      </c>
    </row>
    <row r="198" spans="1:8" ht="10.199999999999999" customHeight="1" x14ac:dyDescent="0.2">
      <c r="A198" s="16" t="s">
        <v>346</v>
      </c>
      <c r="B198" s="4" t="str">
        <f t="shared" si="6"/>
        <v>32</v>
      </c>
      <c r="C198" s="2">
        <v>1.72</v>
      </c>
      <c r="D198" s="2" t="s">
        <v>8</v>
      </c>
      <c r="E198" s="9">
        <f t="shared" si="7"/>
        <v>1.72</v>
      </c>
      <c r="F198" s="5" t="s">
        <v>347</v>
      </c>
      <c r="G198" s="21"/>
      <c r="H198" s="1" t="s">
        <v>9</v>
      </c>
    </row>
    <row r="199" spans="1:8" ht="10.199999999999999" customHeight="1" x14ac:dyDescent="0.2">
      <c r="A199" s="16" t="s">
        <v>346</v>
      </c>
      <c r="B199" s="4" t="str">
        <f t="shared" si="6"/>
        <v>72</v>
      </c>
      <c r="C199" s="2">
        <v>1.03</v>
      </c>
      <c r="D199" s="2" t="s">
        <v>8</v>
      </c>
      <c r="E199" s="9">
        <f t="shared" si="7"/>
        <v>1.03</v>
      </c>
      <c r="F199" s="5" t="s">
        <v>348</v>
      </c>
      <c r="G199" s="21"/>
      <c r="H199" s="1" t="s">
        <v>9</v>
      </c>
    </row>
    <row r="200" spans="1:8" ht="10.199999999999999" customHeight="1" x14ac:dyDescent="0.2">
      <c r="A200" s="16" t="s">
        <v>349</v>
      </c>
      <c r="B200" s="4" t="str">
        <f t="shared" si="6"/>
        <v>32</v>
      </c>
      <c r="C200" s="2">
        <v>2.35</v>
      </c>
      <c r="D200" s="2" t="s">
        <v>8</v>
      </c>
      <c r="E200" s="9">
        <f t="shared" si="7"/>
        <v>2.35</v>
      </c>
      <c r="F200" s="5" t="s">
        <v>350</v>
      </c>
      <c r="G200" s="21"/>
      <c r="H200" s="1" t="s">
        <v>9</v>
      </c>
    </row>
    <row r="201" spans="1:8" ht="10.199999999999999" customHeight="1" x14ac:dyDescent="0.2">
      <c r="A201" s="16" t="s">
        <v>351</v>
      </c>
      <c r="B201" s="4" t="str">
        <f t="shared" si="6"/>
        <v>32</v>
      </c>
      <c r="C201" s="2">
        <v>1.7</v>
      </c>
      <c r="D201" s="2" t="s">
        <v>8</v>
      </c>
      <c r="E201" s="9">
        <f t="shared" si="7"/>
        <v>1.7</v>
      </c>
      <c r="F201" s="5" t="s">
        <v>352</v>
      </c>
      <c r="G201" s="21"/>
      <c r="H201" s="1" t="s">
        <v>9</v>
      </c>
    </row>
    <row r="202" spans="1:8" ht="10.199999999999999" customHeight="1" x14ac:dyDescent="0.2">
      <c r="A202" s="16" t="s">
        <v>353</v>
      </c>
      <c r="B202" s="4" t="str">
        <f t="shared" si="6"/>
        <v>32</v>
      </c>
      <c r="C202" s="2">
        <v>1.7</v>
      </c>
      <c r="D202" s="2" t="s">
        <v>8</v>
      </c>
      <c r="E202" s="9">
        <f t="shared" si="7"/>
        <v>1.7</v>
      </c>
      <c r="F202" s="5" t="s">
        <v>354</v>
      </c>
      <c r="G202" s="21"/>
      <c r="H202" s="1" t="s">
        <v>9</v>
      </c>
    </row>
    <row r="203" spans="1:8" ht="10.199999999999999" customHeight="1" x14ac:dyDescent="0.2">
      <c r="A203" s="16" t="s">
        <v>355</v>
      </c>
      <c r="B203" s="4" t="str">
        <f t="shared" si="6"/>
        <v>32</v>
      </c>
      <c r="C203" s="2">
        <v>2.1</v>
      </c>
      <c r="D203" s="2" t="s">
        <v>8</v>
      </c>
      <c r="E203" s="9">
        <f t="shared" si="7"/>
        <v>2.1</v>
      </c>
      <c r="F203" s="5" t="s">
        <v>356</v>
      </c>
      <c r="G203" s="21"/>
      <c r="H203" s="1" t="s">
        <v>9</v>
      </c>
    </row>
    <row r="204" spans="1:8" ht="10.199999999999999" customHeight="1" x14ac:dyDescent="0.2">
      <c r="A204" s="16" t="s">
        <v>357</v>
      </c>
      <c r="B204" s="4" t="str">
        <f t="shared" si="6"/>
        <v>32</v>
      </c>
      <c r="C204" s="2">
        <v>1.75</v>
      </c>
      <c r="D204" s="2" t="s">
        <v>8</v>
      </c>
      <c r="E204" s="9">
        <f t="shared" si="7"/>
        <v>1.75</v>
      </c>
      <c r="F204" s="5" t="s">
        <v>358</v>
      </c>
      <c r="G204" s="21"/>
      <c r="H204" s="1" t="s">
        <v>9</v>
      </c>
    </row>
    <row r="205" spans="1:8" ht="10.199999999999999" customHeight="1" x14ac:dyDescent="0.2">
      <c r="A205" s="16" t="s">
        <v>359</v>
      </c>
      <c r="B205" s="4" t="str">
        <f t="shared" si="6"/>
        <v>32</v>
      </c>
      <c r="C205" s="2">
        <v>1.75</v>
      </c>
      <c r="D205" s="2">
        <v>0.08</v>
      </c>
      <c r="E205" s="9">
        <f t="shared" si="7"/>
        <v>1.83</v>
      </c>
      <c r="F205" s="5" t="s">
        <v>360</v>
      </c>
      <c r="G205" s="21"/>
      <c r="H205" s="1" t="s">
        <v>9</v>
      </c>
    </row>
    <row r="206" spans="1:8" ht="10.199999999999999" customHeight="1" x14ac:dyDescent="0.2">
      <c r="A206" s="16" t="s">
        <v>361</v>
      </c>
      <c r="B206" s="4" t="str">
        <f t="shared" si="6"/>
        <v>32</v>
      </c>
      <c r="C206" s="2">
        <v>1.75</v>
      </c>
      <c r="D206" s="2" t="s">
        <v>8</v>
      </c>
      <c r="E206" s="9">
        <f t="shared" si="7"/>
        <v>1.75</v>
      </c>
      <c r="F206" s="5" t="s">
        <v>362</v>
      </c>
      <c r="G206" s="21"/>
      <c r="H206" s="1" t="s">
        <v>9</v>
      </c>
    </row>
    <row r="207" spans="1:8" ht="10.199999999999999" customHeight="1" x14ac:dyDescent="0.2">
      <c r="A207" s="16" t="s">
        <v>363</v>
      </c>
      <c r="B207" s="4" t="str">
        <f t="shared" si="6"/>
        <v>32</v>
      </c>
      <c r="C207" s="2">
        <v>1.9</v>
      </c>
      <c r="D207" s="2">
        <v>0.15</v>
      </c>
      <c r="E207" s="9">
        <f t="shared" si="7"/>
        <v>2.0499999999999998</v>
      </c>
      <c r="F207" s="5" t="s">
        <v>364</v>
      </c>
      <c r="G207" s="21"/>
      <c r="H207" s="1" t="s">
        <v>9</v>
      </c>
    </row>
    <row r="208" spans="1:8" ht="10.199999999999999" customHeight="1" x14ac:dyDescent="0.2">
      <c r="A208" s="16" t="s">
        <v>365</v>
      </c>
      <c r="B208" s="4" t="str">
        <f t="shared" si="6"/>
        <v>32</v>
      </c>
      <c r="C208" s="2">
        <v>2.85</v>
      </c>
      <c r="D208" s="2">
        <v>0.26</v>
      </c>
      <c r="E208" s="9">
        <f t="shared" si="7"/>
        <v>3.1100000000000003</v>
      </c>
      <c r="F208" s="5" t="s">
        <v>366</v>
      </c>
      <c r="G208" s="21"/>
      <c r="H208" s="1" t="s">
        <v>9</v>
      </c>
    </row>
    <row r="209" spans="1:14" ht="10.199999999999999" customHeight="1" x14ac:dyDescent="0.2">
      <c r="A209" s="16" t="s">
        <v>367</v>
      </c>
      <c r="B209" s="4" t="str">
        <f t="shared" si="6"/>
        <v>32</v>
      </c>
      <c r="C209" s="2">
        <v>2.35</v>
      </c>
      <c r="D209" s="2" t="s">
        <v>8</v>
      </c>
      <c r="E209" s="9">
        <f t="shared" si="7"/>
        <v>2.35</v>
      </c>
      <c r="F209" s="5" t="s">
        <v>368</v>
      </c>
      <c r="G209" s="21"/>
      <c r="H209" s="1" t="s">
        <v>9</v>
      </c>
    </row>
    <row r="210" spans="1:14" ht="10.199999999999999" customHeight="1" x14ac:dyDescent="0.2">
      <c r="A210" s="16" t="s">
        <v>369</v>
      </c>
      <c r="B210" s="4" t="str">
        <f t="shared" si="6"/>
        <v>32</v>
      </c>
      <c r="C210" s="2">
        <v>1.85</v>
      </c>
      <c r="D210" s="2" t="s">
        <v>8</v>
      </c>
      <c r="E210" s="9">
        <f t="shared" si="7"/>
        <v>1.85</v>
      </c>
      <c r="F210" s="5" t="s">
        <v>370</v>
      </c>
      <c r="G210" s="21"/>
      <c r="H210" s="1" t="s">
        <v>9</v>
      </c>
    </row>
    <row r="211" spans="1:14" ht="10.199999999999999" customHeight="1" x14ac:dyDescent="0.2">
      <c r="A211" s="16" t="s">
        <v>371</v>
      </c>
      <c r="B211" s="4" t="str">
        <f t="shared" si="6"/>
        <v>32</v>
      </c>
      <c r="C211" s="2">
        <v>1.85</v>
      </c>
      <c r="D211" s="2" t="s">
        <v>8</v>
      </c>
      <c r="E211" s="9">
        <f t="shared" si="7"/>
        <v>1.85</v>
      </c>
      <c r="F211" s="5" t="s">
        <v>372</v>
      </c>
      <c r="G211" s="21"/>
      <c r="H211" s="1" t="s">
        <v>9</v>
      </c>
    </row>
    <row r="212" spans="1:14" ht="10.199999999999999" customHeight="1" x14ac:dyDescent="0.2">
      <c r="A212" s="16" t="s">
        <v>371</v>
      </c>
      <c r="B212" s="4" t="str">
        <f t="shared" si="6"/>
        <v>72</v>
      </c>
      <c r="C212" s="2">
        <v>1.1499999999999999</v>
      </c>
      <c r="D212" s="2" t="s">
        <v>8</v>
      </c>
      <c r="E212" s="9">
        <f t="shared" si="7"/>
        <v>1.1499999999999999</v>
      </c>
      <c r="F212" s="5" t="s">
        <v>373</v>
      </c>
      <c r="G212" s="21"/>
      <c r="H212" s="1" t="s">
        <v>9</v>
      </c>
    </row>
    <row r="213" spans="1:14" ht="10.199999999999999" customHeight="1" x14ac:dyDescent="0.2">
      <c r="A213" s="16" t="s">
        <v>374</v>
      </c>
      <c r="B213" s="4" t="str">
        <f t="shared" si="6"/>
        <v>32</v>
      </c>
      <c r="C213" s="2">
        <v>1.75</v>
      </c>
      <c r="D213" s="2" t="s">
        <v>8</v>
      </c>
      <c r="E213" s="9">
        <f t="shared" si="7"/>
        <v>1.75</v>
      </c>
      <c r="F213" s="5" t="s">
        <v>375</v>
      </c>
      <c r="G213" s="21"/>
      <c r="H213" s="1" t="s">
        <v>22</v>
      </c>
    </row>
    <row r="214" spans="1:14" ht="10.199999999999999" customHeight="1" x14ac:dyDescent="0.2">
      <c r="A214" s="16" t="s">
        <v>376</v>
      </c>
      <c r="B214" s="4" t="str">
        <f t="shared" si="6"/>
        <v>32</v>
      </c>
      <c r="C214" s="2">
        <v>1.85</v>
      </c>
      <c r="D214" s="2" t="s">
        <v>8</v>
      </c>
      <c r="E214" s="9">
        <f t="shared" si="7"/>
        <v>1.85</v>
      </c>
      <c r="F214" s="5" t="s">
        <v>377</v>
      </c>
      <c r="G214" s="21"/>
      <c r="H214" s="1" t="s">
        <v>22</v>
      </c>
    </row>
    <row r="215" spans="1:14" ht="10.199999999999999" customHeight="1" x14ac:dyDescent="0.2">
      <c r="A215" s="16" t="s">
        <v>378</v>
      </c>
      <c r="B215" s="4" t="str">
        <f t="shared" si="6"/>
        <v>32</v>
      </c>
      <c r="C215" s="2">
        <v>1.75</v>
      </c>
      <c r="D215" s="2" t="s">
        <v>8</v>
      </c>
      <c r="E215" s="9">
        <f t="shared" si="7"/>
        <v>1.75</v>
      </c>
      <c r="F215" s="5" t="s">
        <v>379</v>
      </c>
      <c r="G215" s="21"/>
      <c r="H215" s="1" t="s">
        <v>9</v>
      </c>
    </row>
    <row r="216" spans="1:14" ht="10.199999999999999" customHeight="1" x14ac:dyDescent="0.2">
      <c r="A216" s="16" t="s">
        <v>652</v>
      </c>
      <c r="B216" s="4" t="str">
        <f t="shared" si="6"/>
        <v>32</v>
      </c>
      <c r="C216" s="2">
        <v>1.7</v>
      </c>
      <c r="D216" s="2"/>
      <c r="E216" s="9">
        <f t="shared" si="7"/>
        <v>1.7</v>
      </c>
      <c r="F216" s="5" t="s">
        <v>651</v>
      </c>
      <c r="G216" s="1" t="s">
        <v>22</v>
      </c>
      <c r="H216" s="1"/>
    </row>
    <row r="217" spans="1:14" ht="10.199999999999999" customHeight="1" x14ac:dyDescent="0.2">
      <c r="A217" s="16" t="s">
        <v>671</v>
      </c>
      <c r="B217" s="4" t="str">
        <f t="shared" si="6"/>
        <v>32</v>
      </c>
      <c r="C217" s="2">
        <v>1.7</v>
      </c>
      <c r="D217" s="2"/>
      <c r="E217" s="9">
        <f t="shared" si="7"/>
        <v>1.7</v>
      </c>
      <c r="F217" s="5" t="s">
        <v>667</v>
      </c>
      <c r="G217" s="21"/>
      <c r="H217" s="1"/>
      <c r="I217" s="4"/>
      <c r="J217" s="2"/>
      <c r="K217" s="2"/>
      <c r="L217" s="2"/>
      <c r="M217" s="3"/>
      <c r="N217" s="1"/>
    </row>
    <row r="218" spans="1:14" ht="10.199999999999999" customHeight="1" x14ac:dyDescent="0.2">
      <c r="A218" s="16" t="s">
        <v>380</v>
      </c>
      <c r="B218" s="4" t="str">
        <f t="shared" si="6"/>
        <v>32</v>
      </c>
      <c r="C218" s="2">
        <v>1.85</v>
      </c>
      <c r="D218" s="2">
        <v>0.26</v>
      </c>
      <c r="E218" s="9">
        <f t="shared" si="7"/>
        <v>2.1100000000000003</v>
      </c>
      <c r="F218" s="5" t="s">
        <v>381</v>
      </c>
      <c r="G218" s="21"/>
      <c r="H218" s="1" t="s">
        <v>9</v>
      </c>
      <c r="I218" s="4"/>
      <c r="J218" s="2"/>
      <c r="K218" s="2"/>
      <c r="L218" s="2"/>
      <c r="M218" s="3"/>
      <c r="N218" s="1"/>
    </row>
    <row r="219" spans="1:14" ht="10.199999999999999" customHeight="1" x14ac:dyDescent="0.2">
      <c r="A219" s="16" t="s">
        <v>380</v>
      </c>
      <c r="B219" s="4" t="str">
        <f t="shared" si="6"/>
        <v>72</v>
      </c>
      <c r="C219" s="2">
        <v>0.98</v>
      </c>
      <c r="D219" s="2">
        <v>0.26</v>
      </c>
      <c r="E219" s="9">
        <f t="shared" si="7"/>
        <v>1.24</v>
      </c>
      <c r="F219" s="5" t="s">
        <v>382</v>
      </c>
      <c r="G219" s="21"/>
      <c r="H219" s="1" t="s">
        <v>9</v>
      </c>
    </row>
    <row r="220" spans="1:14" ht="10.199999999999999" customHeight="1" x14ac:dyDescent="0.2">
      <c r="A220" s="16" t="s">
        <v>385</v>
      </c>
      <c r="B220" s="4" t="str">
        <f t="shared" si="6"/>
        <v>32</v>
      </c>
      <c r="C220" s="2">
        <v>1.85</v>
      </c>
      <c r="D220" s="2">
        <v>0.26</v>
      </c>
      <c r="E220" s="9">
        <f t="shared" si="7"/>
        <v>2.1100000000000003</v>
      </c>
      <c r="F220" s="5" t="s">
        <v>386</v>
      </c>
      <c r="G220" s="21"/>
      <c r="H220" s="1" t="s">
        <v>9</v>
      </c>
    </row>
    <row r="221" spans="1:14" ht="10.199999999999999" customHeight="1" x14ac:dyDescent="0.2">
      <c r="A221" s="16" t="s">
        <v>385</v>
      </c>
      <c r="B221" s="4" t="str">
        <f t="shared" si="6"/>
        <v>72</v>
      </c>
      <c r="C221" s="2">
        <v>0.98</v>
      </c>
      <c r="D221" s="2">
        <v>0.26</v>
      </c>
      <c r="E221" s="9">
        <f t="shared" si="7"/>
        <v>1.24</v>
      </c>
      <c r="F221" s="5" t="s">
        <v>387</v>
      </c>
      <c r="G221" s="21"/>
      <c r="H221" s="1" t="s">
        <v>9</v>
      </c>
    </row>
    <row r="222" spans="1:14" ht="10.199999999999999" customHeight="1" x14ac:dyDescent="0.2">
      <c r="A222" s="16" t="s">
        <v>388</v>
      </c>
      <c r="B222" s="4" t="str">
        <f t="shared" si="6"/>
        <v>32</v>
      </c>
      <c r="C222" s="2">
        <v>1.85</v>
      </c>
      <c r="D222" s="2">
        <v>0.26</v>
      </c>
      <c r="E222" s="9">
        <f t="shared" si="7"/>
        <v>2.1100000000000003</v>
      </c>
      <c r="F222" s="5" t="s">
        <v>389</v>
      </c>
      <c r="G222" s="21"/>
      <c r="H222" s="1" t="s">
        <v>9</v>
      </c>
    </row>
    <row r="223" spans="1:14" ht="10.199999999999999" customHeight="1" x14ac:dyDescent="0.2">
      <c r="A223" s="16" t="s">
        <v>388</v>
      </c>
      <c r="B223" s="4" t="str">
        <f t="shared" si="6"/>
        <v>72</v>
      </c>
      <c r="C223" s="2">
        <v>0.98</v>
      </c>
      <c r="D223" s="2">
        <v>0.26</v>
      </c>
      <c r="E223" s="9">
        <f t="shared" si="7"/>
        <v>1.24</v>
      </c>
      <c r="F223" s="5" t="s">
        <v>390</v>
      </c>
      <c r="G223" s="21"/>
      <c r="H223" s="1" t="s">
        <v>9</v>
      </c>
    </row>
    <row r="224" spans="1:14" ht="10.199999999999999" customHeight="1" x14ac:dyDescent="0.2">
      <c r="A224" s="16" t="s">
        <v>391</v>
      </c>
      <c r="B224" s="4" t="str">
        <f t="shared" si="6"/>
        <v>32</v>
      </c>
      <c r="C224" s="2">
        <v>1.85</v>
      </c>
      <c r="D224" s="2">
        <v>0.26</v>
      </c>
      <c r="E224" s="9">
        <f t="shared" si="7"/>
        <v>2.1100000000000003</v>
      </c>
      <c r="F224" s="5" t="s">
        <v>392</v>
      </c>
      <c r="G224" s="21"/>
      <c r="H224" s="1" t="s">
        <v>9</v>
      </c>
    </row>
    <row r="225" spans="1:8" ht="10.199999999999999" customHeight="1" x14ac:dyDescent="0.2">
      <c r="A225" s="16" t="s">
        <v>391</v>
      </c>
      <c r="B225" s="4" t="str">
        <f t="shared" si="6"/>
        <v>72</v>
      </c>
      <c r="C225" s="2">
        <v>0.98</v>
      </c>
      <c r="D225" s="2">
        <v>0.26</v>
      </c>
      <c r="E225" s="9">
        <f t="shared" si="7"/>
        <v>1.24</v>
      </c>
      <c r="F225" s="5" t="s">
        <v>393</v>
      </c>
      <c r="G225" s="21"/>
      <c r="H225" s="1" t="s">
        <v>9</v>
      </c>
    </row>
    <row r="226" spans="1:8" ht="10.199999999999999" customHeight="1" x14ac:dyDescent="0.2">
      <c r="A226" s="16" t="s">
        <v>689</v>
      </c>
      <c r="B226" s="4" t="str">
        <f t="shared" si="6"/>
        <v>32</v>
      </c>
      <c r="C226" s="2">
        <v>1.85</v>
      </c>
      <c r="D226" s="2">
        <v>0.26</v>
      </c>
      <c r="E226" s="9">
        <f t="shared" si="7"/>
        <v>2.1100000000000003</v>
      </c>
      <c r="F226" s="5" t="s">
        <v>383</v>
      </c>
      <c r="G226" s="21"/>
      <c r="H226" s="1" t="s">
        <v>9</v>
      </c>
    </row>
    <row r="227" spans="1:8" ht="10.199999999999999" customHeight="1" x14ac:dyDescent="0.2">
      <c r="A227" s="16" t="s">
        <v>689</v>
      </c>
      <c r="B227" s="4" t="str">
        <f t="shared" si="6"/>
        <v>72</v>
      </c>
      <c r="C227" s="2">
        <v>0.98</v>
      </c>
      <c r="D227" s="2">
        <v>0.26</v>
      </c>
      <c r="E227" s="9">
        <f t="shared" si="7"/>
        <v>1.24</v>
      </c>
      <c r="F227" s="5" t="s">
        <v>384</v>
      </c>
      <c r="G227" s="21"/>
      <c r="H227" s="1" t="s">
        <v>9</v>
      </c>
    </row>
    <row r="228" spans="1:8" ht="10.199999999999999" customHeight="1" x14ac:dyDescent="0.2">
      <c r="A228" s="16" t="s">
        <v>394</v>
      </c>
      <c r="B228" s="4" t="str">
        <f t="shared" si="6"/>
        <v>32</v>
      </c>
      <c r="C228" s="2">
        <v>1.85</v>
      </c>
      <c r="D228" s="2">
        <v>0.26</v>
      </c>
      <c r="E228" s="9">
        <f t="shared" si="7"/>
        <v>2.1100000000000003</v>
      </c>
      <c r="F228" s="5" t="s">
        <v>395</v>
      </c>
      <c r="G228" s="21"/>
      <c r="H228" s="1" t="s">
        <v>9</v>
      </c>
    </row>
    <row r="229" spans="1:8" ht="10.199999999999999" customHeight="1" x14ac:dyDescent="0.2">
      <c r="A229" s="16" t="s">
        <v>394</v>
      </c>
      <c r="B229" s="4" t="str">
        <f t="shared" si="6"/>
        <v>72</v>
      </c>
      <c r="C229" s="2">
        <v>0.98</v>
      </c>
      <c r="D229" s="2">
        <v>0.26</v>
      </c>
      <c r="E229" s="9">
        <f t="shared" si="7"/>
        <v>1.24</v>
      </c>
      <c r="F229" s="5" t="s">
        <v>396</v>
      </c>
      <c r="G229" s="21"/>
      <c r="H229" s="1" t="s">
        <v>9</v>
      </c>
    </row>
    <row r="230" spans="1:8" ht="10.199999999999999" customHeight="1" x14ac:dyDescent="0.2">
      <c r="A230" s="16" t="s">
        <v>397</v>
      </c>
      <c r="B230" s="4" t="str">
        <f t="shared" si="6"/>
        <v>32</v>
      </c>
      <c r="C230" s="2">
        <v>1.8</v>
      </c>
      <c r="D230" s="2" t="s">
        <v>8</v>
      </c>
      <c r="E230" s="9">
        <f t="shared" si="7"/>
        <v>1.8</v>
      </c>
      <c r="F230" s="5" t="s">
        <v>398</v>
      </c>
      <c r="G230" s="21"/>
      <c r="H230" s="1" t="s">
        <v>22</v>
      </c>
    </row>
    <row r="231" spans="1:8" ht="10.199999999999999" customHeight="1" x14ac:dyDescent="0.2">
      <c r="A231" s="16" t="s">
        <v>399</v>
      </c>
      <c r="B231" s="4" t="str">
        <f t="shared" si="6"/>
        <v>32</v>
      </c>
      <c r="C231" s="2">
        <v>1.8</v>
      </c>
      <c r="D231" s="2">
        <v>0.26</v>
      </c>
      <c r="E231" s="9">
        <f t="shared" si="7"/>
        <v>2.06</v>
      </c>
      <c r="F231" s="5" t="s">
        <v>400</v>
      </c>
      <c r="G231" s="21"/>
      <c r="H231" s="1" t="s">
        <v>9</v>
      </c>
    </row>
    <row r="232" spans="1:8" ht="10.199999999999999" customHeight="1" x14ac:dyDescent="0.2">
      <c r="A232" s="16" t="s">
        <v>399</v>
      </c>
      <c r="B232" s="4" t="str">
        <f t="shared" si="6"/>
        <v>72</v>
      </c>
      <c r="C232" s="2">
        <v>0.96</v>
      </c>
      <c r="D232" s="2">
        <v>0.26</v>
      </c>
      <c r="E232" s="9">
        <f t="shared" si="7"/>
        <v>1.22</v>
      </c>
      <c r="F232" s="5" t="s">
        <v>401</v>
      </c>
      <c r="G232" s="21"/>
      <c r="H232" s="1" t="s">
        <v>9</v>
      </c>
    </row>
    <row r="233" spans="1:8" ht="10.199999999999999" customHeight="1" x14ac:dyDescent="0.2">
      <c r="A233" s="16" t="s">
        <v>402</v>
      </c>
      <c r="B233" s="4" t="str">
        <f t="shared" si="6"/>
        <v>32</v>
      </c>
      <c r="C233" s="2">
        <v>1.8</v>
      </c>
      <c r="D233" s="2">
        <v>0.26</v>
      </c>
      <c r="E233" s="9">
        <f t="shared" si="7"/>
        <v>2.06</v>
      </c>
      <c r="F233" s="5" t="s">
        <v>403</v>
      </c>
      <c r="G233" s="21"/>
      <c r="H233" s="1" t="s">
        <v>9</v>
      </c>
    </row>
    <row r="234" spans="1:8" ht="10.199999999999999" customHeight="1" x14ac:dyDescent="0.2">
      <c r="A234" s="16" t="s">
        <v>402</v>
      </c>
      <c r="B234" s="4" t="str">
        <f t="shared" si="6"/>
        <v>72</v>
      </c>
      <c r="C234" s="2">
        <v>0.96</v>
      </c>
      <c r="D234" s="2">
        <v>0.26</v>
      </c>
      <c r="E234" s="9">
        <f t="shared" si="7"/>
        <v>1.22</v>
      </c>
      <c r="F234" s="5" t="s">
        <v>404</v>
      </c>
      <c r="G234" s="21"/>
      <c r="H234" s="1" t="s">
        <v>9</v>
      </c>
    </row>
    <row r="235" spans="1:8" ht="10.199999999999999" customHeight="1" x14ac:dyDescent="0.2">
      <c r="A235" s="16" t="s">
        <v>405</v>
      </c>
      <c r="B235" s="4" t="str">
        <f t="shared" si="6"/>
        <v>32</v>
      </c>
      <c r="C235" s="2">
        <v>1.8</v>
      </c>
      <c r="D235" s="2">
        <v>0.26</v>
      </c>
      <c r="E235" s="9">
        <f t="shared" si="7"/>
        <v>2.06</v>
      </c>
      <c r="F235" s="5" t="s">
        <v>406</v>
      </c>
      <c r="G235" s="21"/>
      <c r="H235" s="1" t="s">
        <v>9</v>
      </c>
    </row>
    <row r="236" spans="1:8" ht="10.199999999999999" customHeight="1" x14ac:dyDescent="0.2">
      <c r="A236" s="16" t="s">
        <v>405</v>
      </c>
      <c r="B236" s="4" t="str">
        <f t="shared" si="6"/>
        <v>72</v>
      </c>
      <c r="C236" s="2">
        <v>0.96</v>
      </c>
      <c r="D236" s="2">
        <v>0.26</v>
      </c>
      <c r="E236" s="9">
        <f t="shared" si="7"/>
        <v>1.22</v>
      </c>
      <c r="F236" s="5" t="s">
        <v>407</v>
      </c>
      <c r="G236" s="21"/>
      <c r="H236" s="1" t="s">
        <v>9</v>
      </c>
    </row>
    <row r="237" spans="1:8" ht="10.199999999999999" customHeight="1" x14ac:dyDescent="0.2">
      <c r="A237" s="16" t="s">
        <v>408</v>
      </c>
      <c r="B237" s="4" t="str">
        <f t="shared" si="6"/>
        <v>32</v>
      </c>
      <c r="C237" s="2">
        <v>1.8</v>
      </c>
      <c r="D237" s="2" t="s">
        <v>8</v>
      </c>
      <c r="E237" s="9">
        <f t="shared" si="7"/>
        <v>1.8</v>
      </c>
      <c r="F237" s="5" t="s">
        <v>409</v>
      </c>
      <c r="G237" s="21"/>
      <c r="H237" s="1" t="s">
        <v>9</v>
      </c>
    </row>
    <row r="238" spans="1:8" ht="10.199999999999999" customHeight="1" x14ac:dyDescent="0.2">
      <c r="A238" s="16" t="s">
        <v>408</v>
      </c>
      <c r="B238" s="4" t="str">
        <f t="shared" si="6"/>
        <v>72</v>
      </c>
      <c r="C238" s="2">
        <v>0.96</v>
      </c>
      <c r="D238" s="2" t="s">
        <v>8</v>
      </c>
      <c r="E238" s="9">
        <f t="shared" si="7"/>
        <v>0.96</v>
      </c>
      <c r="F238" s="5" t="s">
        <v>410</v>
      </c>
      <c r="G238" s="21"/>
      <c r="H238" s="1" t="s">
        <v>9</v>
      </c>
    </row>
    <row r="239" spans="1:8" ht="10.199999999999999" customHeight="1" x14ac:dyDescent="0.2">
      <c r="A239" s="16" t="s">
        <v>411</v>
      </c>
      <c r="B239" s="4" t="str">
        <f t="shared" si="6"/>
        <v>32</v>
      </c>
      <c r="C239" s="2">
        <v>1.8</v>
      </c>
      <c r="D239" s="2">
        <v>0.26</v>
      </c>
      <c r="E239" s="9">
        <f t="shared" si="7"/>
        <v>2.06</v>
      </c>
      <c r="F239" s="5" t="s">
        <v>412</v>
      </c>
      <c r="G239" s="21"/>
      <c r="H239" s="1" t="s">
        <v>9</v>
      </c>
    </row>
    <row r="240" spans="1:8" ht="10.199999999999999" customHeight="1" x14ac:dyDescent="0.2">
      <c r="A240" s="16" t="s">
        <v>411</v>
      </c>
      <c r="B240" s="4" t="str">
        <f t="shared" si="6"/>
        <v>72</v>
      </c>
      <c r="C240" s="2">
        <v>0.96</v>
      </c>
      <c r="D240" s="2">
        <v>0.26</v>
      </c>
      <c r="E240" s="9">
        <f t="shared" si="7"/>
        <v>1.22</v>
      </c>
      <c r="F240" s="5" t="s">
        <v>413</v>
      </c>
      <c r="G240" s="21"/>
      <c r="H240" s="1" t="s">
        <v>9</v>
      </c>
    </row>
    <row r="241" spans="1:8" ht="10.199999999999999" customHeight="1" x14ac:dyDescent="0.2">
      <c r="A241" s="16" t="s">
        <v>414</v>
      </c>
      <c r="B241" s="4" t="str">
        <f t="shared" si="6"/>
        <v>32</v>
      </c>
      <c r="C241" s="2">
        <v>1.75</v>
      </c>
      <c r="D241" s="2" t="s">
        <v>8</v>
      </c>
      <c r="E241" s="9">
        <f t="shared" si="7"/>
        <v>1.75</v>
      </c>
      <c r="F241" s="5" t="s">
        <v>415</v>
      </c>
      <c r="G241" s="21"/>
      <c r="H241" s="1" t="s">
        <v>9</v>
      </c>
    </row>
    <row r="242" spans="1:8" ht="10.199999999999999" customHeight="1" x14ac:dyDescent="0.2">
      <c r="A242" s="16" t="s">
        <v>416</v>
      </c>
      <c r="B242" s="4" t="str">
        <f t="shared" si="6"/>
        <v>32</v>
      </c>
      <c r="C242" s="2">
        <v>1.75</v>
      </c>
      <c r="D242" s="2" t="s">
        <v>8</v>
      </c>
      <c r="E242" s="9">
        <f t="shared" si="7"/>
        <v>1.75</v>
      </c>
      <c r="F242" s="5" t="s">
        <v>417</v>
      </c>
      <c r="G242" s="21"/>
      <c r="H242" s="1" t="s">
        <v>9</v>
      </c>
    </row>
    <row r="243" spans="1:8" ht="10.199999999999999" customHeight="1" x14ac:dyDescent="0.2">
      <c r="A243" s="16" t="s">
        <v>418</v>
      </c>
      <c r="B243" s="4" t="str">
        <f t="shared" si="6"/>
        <v>32</v>
      </c>
      <c r="C243" s="2">
        <v>1.65</v>
      </c>
      <c r="D243" s="2" t="s">
        <v>8</v>
      </c>
      <c r="E243" s="9">
        <f t="shared" si="7"/>
        <v>1.65</v>
      </c>
      <c r="F243" s="5" t="s">
        <v>419</v>
      </c>
      <c r="G243" s="21"/>
      <c r="H243" s="1" t="s">
        <v>9</v>
      </c>
    </row>
    <row r="244" spans="1:8" ht="10.199999999999999" customHeight="1" x14ac:dyDescent="0.2">
      <c r="A244" s="16" t="s">
        <v>418</v>
      </c>
      <c r="B244" s="4" t="str">
        <f t="shared" si="6"/>
        <v>72</v>
      </c>
      <c r="C244" s="2">
        <v>0.93</v>
      </c>
      <c r="D244" s="2" t="s">
        <v>8</v>
      </c>
      <c r="E244" s="9">
        <f t="shared" si="7"/>
        <v>0.93</v>
      </c>
      <c r="F244" s="5" t="s">
        <v>420</v>
      </c>
      <c r="G244" s="21"/>
      <c r="H244" s="1" t="s">
        <v>9</v>
      </c>
    </row>
    <row r="245" spans="1:8" ht="10.199999999999999" customHeight="1" x14ac:dyDescent="0.2">
      <c r="A245" s="16" t="s">
        <v>421</v>
      </c>
      <c r="B245" s="4" t="str">
        <f t="shared" si="6"/>
        <v>32</v>
      </c>
      <c r="C245" s="2">
        <v>1.65</v>
      </c>
      <c r="D245" s="2" t="s">
        <v>8</v>
      </c>
      <c r="E245" s="9">
        <f t="shared" si="7"/>
        <v>1.65</v>
      </c>
      <c r="F245" s="5" t="s">
        <v>422</v>
      </c>
      <c r="G245" s="21"/>
      <c r="H245" s="1" t="s">
        <v>9</v>
      </c>
    </row>
    <row r="246" spans="1:8" ht="10.199999999999999" customHeight="1" x14ac:dyDescent="0.2">
      <c r="A246" s="16" t="s">
        <v>421</v>
      </c>
      <c r="B246" s="4" t="str">
        <f t="shared" si="6"/>
        <v>72</v>
      </c>
      <c r="C246" s="2">
        <v>0.93</v>
      </c>
      <c r="D246" s="2" t="s">
        <v>8</v>
      </c>
      <c r="E246" s="9">
        <f t="shared" si="7"/>
        <v>0.93</v>
      </c>
      <c r="F246" s="5" t="s">
        <v>423</v>
      </c>
      <c r="G246" s="21"/>
      <c r="H246" s="1" t="s">
        <v>9</v>
      </c>
    </row>
    <row r="247" spans="1:8" ht="10.199999999999999" customHeight="1" x14ac:dyDescent="0.2">
      <c r="A247" s="16" t="s">
        <v>424</v>
      </c>
      <c r="B247" s="4" t="str">
        <f t="shared" si="6"/>
        <v>32</v>
      </c>
      <c r="C247" s="2">
        <v>1.65</v>
      </c>
      <c r="D247" s="2">
        <v>0.16</v>
      </c>
      <c r="E247" s="9">
        <f t="shared" si="7"/>
        <v>1.8099999999999998</v>
      </c>
      <c r="F247" s="5" t="s">
        <v>425</v>
      </c>
      <c r="G247" s="21"/>
      <c r="H247" s="1" t="s">
        <v>9</v>
      </c>
    </row>
    <row r="248" spans="1:8" ht="10.199999999999999" customHeight="1" x14ac:dyDescent="0.2">
      <c r="A248" s="16" t="s">
        <v>424</v>
      </c>
      <c r="B248" s="4" t="str">
        <f t="shared" si="6"/>
        <v>72</v>
      </c>
      <c r="C248" s="2">
        <v>0.93</v>
      </c>
      <c r="D248" s="2">
        <v>0.16</v>
      </c>
      <c r="E248" s="9">
        <f t="shared" si="7"/>
        <v>1.0900000000000001</v>
      </c>
      <c r="F248" s="5" t="s">
        <v>426</v>
      </c>
      <c r="G248" s="21"/>
      <c r="H248" s="1" t="s">
        <v>9</v>
      </c>
    </row>
    <row r="249" spans="1:8" ht="10.199999999999999" customHeight="1" x14ac:dyDescent="0.2">
      <c r="A249" s="16" t="s">
        <v>427</v>
      </c>
      <c r="B249" s="4" t="str">
        <f t="shared" si="6"/>
        <v>32</v>
      </c>
      <c r="C249" s="2">
        <v>1.65</v>
      </c>
      <c r="D249" s="2" t="s">
        <v>8</v>
      </c>
      <c r="E249" s="9">
        <f t="shared" si="7"/>
        <v>1.65</v>
      </c>
      <c r="F249" s="5" t="s">
        <v>428</v>
      </c>
      <c r="G249" s="21"/>
      <c r="H249" s="1" t="s">
        <v>9</v>
      </c>
    </row>
    <row r="250" spans="1:8" ht="10.199999999999999" customHeight="1" x14ac:dyDescent="0.2">
      <c r="A250" s="16" t="s">
        <v>427</v>
      </c>
      <c r="B250" s="4" t="str">
        <f t="shared" si="6"/>
        <v>72</v>
      </c>
      <c r="C250" s="2">
        <v>0.93</v>
      </c>
      <c r="D250" s="2" t="s">
        <v>8</v>
      </c>
      <c r="E250" s="9">
        <f t="shared" si="7"/>
        <v>0.93</v>
      </c>
      <c r="F250" s="5" t="s">
        <v>429</v>
      </c>
      <c r="G250" s="21"/>
      <c r="H250" s="1" t="s">
        <v>9</v>
      </c>
    </row>
    <row r="251" spans="1:8" ht="10.199999999999999" customHeight="1" x14ac:dyDescent="0.2">
      <c r="A251" s="16" t="s">
        <v>430</v>
      </c>
      <c r="B251" s="4" t="str">
        <f t="shared" si="6"/>
        <v>32</v>
      </c>
      <c r="C251" s="2">
        <v>1.65</v>
      </c>
      <c r="D251" s="2">
        <v>0.19</v>
      </c>
      <c r="E251" s="9">
        <f t="shared" si="7"/>
        <v>1.8399999999999999</v>
      </c>
      <c r="F251" s="5" t="s">
        <v>431</v>
      </c>
      <c r="G251" s="21"/>
      <c r="H251" s="1" t="s">
        <v>9</v>
      </c>
    </row>
    <row r="252" spans="1:8" ht="10.199999999999999" customHeight="1" x14ac:dyDescent="0.2">
      <c r="A252" s="16" t="s">
        <v>432</v>
      </c>
      <c r="B252" s="4" t="str">
        <f t="shared" si="6"/>
        <v>32</v>
      </c>
      <c r="C252" s="2">
        <v>1.65</v>
      </c>
      <c r="D252" s="2">
        <v>0.16</v>
      </c>
      <c r="E252" s="9">
        <f t="shared" si="7"/>
        <v>1.8099999999999998</v>
      </c>
      <c r="F252" s="5" t="s">
        <v>433</v>
      </c>
      <c r="G252" s="21"/>
      <c r="H252" s="1" t="s">
        <v>9</v>
      </c>
    </row>
    <row r="253" spans="1:8" ht="10.199999999999999" customHeight="1" x14ac:dyDescent="0.2">
      <c r="A253" s="16" t="s">
        <v>635</v>
      </c>
      <c r="B253" s="4" t="str">
        <f t="shared" si="6"/>
        <v>32</v>
      </c>
      <c r="C253" s="2">
        <v>1.65</v>
      </c>
      <c r="D253" s="2">
        <v>0.1</v>
      </c>
      <c r="E253" s="9">
        <f t="shared" si="7"/>
        <v>1.75</v>
      </c>
      <c r="F253" s="5" t="s">
        <v>669</v>
      </c>
      <c r="G253" s="21"/>
      <c r="H253" s="1" t="s">
        <v>9</v>
      </c>
    </row>
    <row r="254" spans="1:8" ht="10.199999999999999" customHeight="1" x14ac:dyDescent="0.2">
      <c r="A254" s="16" t="s">
        <v>434</v>
      </c>
      <c r="B254" s="4" t="str">
        <f t="shared" si="6"/>
        <v>32</v>
      </c>
      <c r="C254" s="2">
        <v>1.75</v>
      </c>
      <c r="D254" s="2" t="s">
        <v>8</v>
      </c>
      <c r="E254" s="9">
        <f t="shared" si="7"/>
        <v>1.75</v>
      </c>
      <c r="F254" s="5" t="s">
        <v>435</v>
      </c>
      <c r="G254" s="21"/>
      <c r="H254" s="1" t="s">
        <v>9</v>
      </c>
    </row>
    <row r="255" spans="1:8" ht="10.199999999999999" customHeight="1" x14ac:dyDescent="0.2">
      <c r="A255" s="16" t="s">
        <v>436</v>
      </c>
      <c r="B255" s="4" t="str">
        <f t="shared" si="6"/>
        <v>32</v>
      </c>
      <c r="C255" s="2">
        <v>1.85</v>
      </c>
      <c r="D255" s="2" t="s">
        <v>8</v>
      </c>
      <c r="E255" s="9">
        <f t="shared" si="7"/>
        <v>1.85</v>
      </c>
      <c r="F255" s="5" t="s">
        <v>437</v>
      </c>
      <c r="G255" s="21"/>
      <c r="H255" s="1" t="s">
        <v>9</v>
      </c>
    </row>
    <row r="256" spans="1:8" ht="10.199999999999999" customHeight="1" x14ac:dyDescent="0.2">
      <c r="A256" s="16" t="s">
        <v>636</v>
      </c>
      <c r="B256" s="4" t="str">
        <f t="shared" si="6"/>
        <v>32</v>
      </c>
      <c r="C256" s="2">
        <v>1.8</v>
      </c>
      <c r="D256" s="2" t="s">
        <v>8</v>
      </c>
      <c r="E256" s="9">
        <f t="shared" si="7"/>
        <v>1.8</v>
      </c>
      <c r="F256" s="5" t="s">
        <v>668</v>
      </c>
      <c r="G256" s="21"/>
      <c r="H256" s="1" t="s">
        <v>22</v>
      </c>
    </row>
    <row r="257" spans="1:14" ht="10.199999999999999" customHeight="1" x14ac:dyDescent="0.2">
      <c r="A257" s="16" t="s">
        <v>438</v>
      </c>
      <c r="B257" s="4" t="str">
        <f t="shared" si="6"/>
        <v>32</v>
      </c>
      <c r="C257" s="2">
        <v>2</v>
      </c>
      <c r="D257" s="2">
        <v>0.22</v>
      </c>
      <c r="E257" s="9">
        <f t="shared" si="7"/>
        <v>2.2200000000000002</v>
      </c>
      <c r="F257" s="5" t="s">
        <v>439</v>
      </c>
      <c r="G257" s="21"/>
      <c r="H257" s="1" t="s">
        <v>9</v>
      </c>
    </row>
    <row r="258" spans="1:14" ht="10.199999999999999" customHeight="1" x14ac:dyDescent="0.2">
      <c r="A258" s="16" t="s">
        <v>440</v>
      </c>
      <c r="B258" s="4" t="str">
        <f t="shared" si="6"/>
        <v>32</v>
      </c>
      <c r="C258" s="2">
        <v>1.75</v>
      </c>
      <c r="D258" s="2" t="s">
        <v>8</v>
      </c>
      <c r="E258" s="9">
        <f t="shared" si="7"/>
        <v>1.75</v>
      </c>
      <c r="F258" s="5" t="s">
        <v>441</v>
      </c>
      <c r="G258" s="21"/>
      <c r="H258" s="1" t="s">
        <v>9</v>
      </c>
    </row>
    <row r="259" spans="1:14" ht="10.199999999999999" customHeight="1" x14ac:dyDescent="0.2">
      <c r="A259" s="16" t="s">
        <v>442</v>
      </c>
      <c r="B259" s="4" t="str">
        <f t="shared" si="6"/>
        <v>32</v>
      </c>
      <c r="C259" s="2">
        <v>1.75</v>
      </c>
      <c r="D259" s="2">
        <v>0.16</v>
      </c>
      <c r="E259" s="9">
        <f t="shared" si="7"/>
        <v>1.91</v>
      </c>
      <c r="F259" s="5" t="s">
        <v>443</v>
      </c>
      <c r="G259" s="21"/>
      <c r="H259" s="1" t="s">
        <v>9</v>
      </c>
    </row>
    <row r="260" spans="1:14" ht="10.199999999999999" customHeight="1" x14ac:dyDescent="0.2">
      <c r="A260" s="16" t="s">
        <v>444</v>
      </c>
      <c r="B260" s="4" t="str">
        <f t="shared" ref="B260:B323" si="8">IF(ISNUMBER(SEARCH("32",F260)),"32","72")</f>
        <v>32</v>
      </c>
      <c r="C260" s="2">
        <v>1.7</v>
      </c>
      <c r="D260" s="2" t="s">
        <v>8</v>
      </c>
      <c r="E260" s="9">
        <f t="shared" ref="E260:E323" si="9">SUM(C260:D260)</f>
        <v>1.7</v>
      </c>
      <c r="F260" s="5" t="s">
        <v>445</v>
      </c>
      <c r="G260" s="21"/>
      <c r="H260" s="1" t="s">
        <v>9</v>
      </c>
    </row>
    <row r="261" spans="1:14" ht="10.199999999999999" customHeight="1" x14ac:dyDescent="0.2">
      <c r="A261" s="16" t="s">
        <v>446</v>
      </c>
      <c r="B261" s="4" t="str">
        <f t="shared" si="8"/>
        <v>32</v>
      </c>
      <c r="C261" s="2">
        <v>1.8</v>
      </c>
      <c r="D261" s="14">
        <v>0.26</v>
      </c>
      <c r="E261" s="9">
        <f t="shared" si="9"/>
        <v>2.06</v>
      </c>
      <c r="F261" s="5" t="s">
        <v>447</v>
      </c>
      <c r="G261" s="21"/>
      <c r="H261" s="1" t="s">
        <v>9</v>
      </c>
    </row>
    <row r="262" spans="1:14" ht="10.199999999999999" customHeight="1" x14ac:dyDescent="0.2">
      <c r="A262" s="16" t="s">
        <v>448</v>
      </c>
      <c r="B262" s="4" t="str">
        <f t="shared" si="8"/>
        <v>32</v>
      </c>
      <c r="C262" s="2">
        <v>1.75</v>
      </c>
      <c r="D262" s="2" t="s">
        <v>8</v>
      </c>
      <c r="E262" s="9">
        <f t="shared" si="9"/>
        <v>1.75</v>
      </c>
      <c r="F262" s="5" t="s">
        <v>449</v>
      </c>
      <c r="G262" s="21"/>
      <c r="H262" s="1" t="s">
        <v>9</v>
      </c>
    </row>
    <row r="263" spans="1:14" ht="10.199999999999999" customHeight="1" x14ac:dyDescent="0.2">
      <c r="A263" s="16" t="s">
        <v>450</v>
      </c>
      <c r="B263" s="4" t="str">
        <f t="shared" si="8"/>
        <v>32</v>
      </c>
      <c r="C263" s="2">
        <v>2.25</v>
      </c>
      <c r="D263" s="2" t="s">
        <v>8</v>
      </c>
      <c r="E263" s="9">
        <f t="shared" si="9"/>
        <v>2.25</v>
      </c>
      <c r="F263" s="5" t="s">
        <v>451</v>
      </c>
      <c r="G263" s="21"/>
      <c r="H263" s="1" t="s">
        <v>9</v>
      </c>
    </row>
    <row r="264" spans="1:14" ht="10.199999999999999" customHeight="1" x14ac:dyDescent="0.2">
      <c r="A264" s="16" t="s">
        <v>452</v>
      </c>
      <c r="B264" s="4" t="str">
        <f t="shared" si="8"/>
        <v>32</v>
      </c>
      <c r="C264" s="2">
        <v>2.25</v>
      </c>
      <c r="D264" s="2" t="s">
        <v>8</v>
      </c>
      <c r="E264" s="9">
        <f t="shared" si="9"/>
        <v>2.25</v>
      </c>
      <c r="F264" s="5" t="s">
        <v>453</v>
      </c>
      <c r="G264" s="21"/>
      <c r="H264" s="1" t="s">
        <v>9</v>
      </c>
    </row>
    <row r="265" spans="1:14" s="10" customFormat="1" ht="10.199999999999999" customHeight="1" x14ac:dyDescent="0.2">
      <c r="A265" s="16" t="s">
        <v>454</v>
      </c>
      <c r="B265" s="4" t="str">
        <f t="shared" si="8"/>
        <v>32</v>
      </c>
      <c r="C265" s="2">
        <v>1.85</v>
      </c>
      <c r="D265" s="2" t="s">
        <v>8</v>
      </c>
      <c r="E265" s="9">
        <f t="shared" si="9"/>
        <v>1.85</v>
      </c>
      <c r="F265" s="5" t="s">
        <v>455</v>
      </c>
      <c r="G265" s="21"/>
      <c r="H265" s="1" t="s">
        <v>9</v>
      </c>
      <c r="I265" s="6"/>
      <c r="J265" s="6"/>
      <c r="K265" s="6"/>
      <c r="L265" s="6"/>
      <c r="M265" s="6"/>
      <c r="N265" s="6"/>
    </row>
    <row r="266" spans="1:14" ht="10.199999999999999" customHeight="1" x14ac:dyDescent="0.2">
      <c r="A266" s="16" t="s">
        <v>654</v>
      </c>
      <c r="B266" s="4" t="str">
        <f t="shared" si="8"/>
        <v>32</v>
      </c>
      <c r="C266" s="2">
        <v>1.95</v>
      </c>
      <c r="D266" s="2"/>
      <c r="E266" s="9">
        <f t="shared" si="9"/>
        <v>1.95</v>
      </c>
      <c r="F266" s="5" t="s">
        <v>653</v>
      </c>
      <c r="G266" s="1" t="s">
        <v>22</v>
      </c>
      <c r="H266" s="1"/>
      <c r="I266" s="10"/>
      <c r="J266" s="10"/>
      <c r="K266" s="10"/>
      <c r="L266" s="10"/>
      <c r="M266" s="10"/>
      <c r="N266" s="10"/>
    </row>
    <row r="267" spans="1:14" ht="10.199999999999999" customHeight="1" x14ac:dyDescent="0.2">
      <c r="A267" s="16" t="s">
        <v>456</v>
      </c>
      <c r="B267" s="4" t="str">
        <f t="shared" si="8"/>
        <v>32</v>
      </c>
      <c r="C267" s="2">
        <v>2.25</v>
      </c>
      <c r="D267" s="2" t="s">
        <v>8</v>
      </c>
      <c r="E267" s="9">
        <f t="shared" si="9"/>
        <v>2.25</v>
      </c>
      <c r="F267" s="5" t="s">
        <v>457</v>
      </c>
      <c r="G267" s="21"/>
      <c r="H267" s="1" t="s">
        <v>9</v>
      </c>
    </row>
    <row r="268" spans="1:14" ht="10.199999999999999" customHeight="1" x14ac:dyDescent="0.2">
      <c r="A268" s="16" t="s">
        <v>458</v>
      </c>
      <c r="B268" s="4" t="str">
        <f t="shared" si="8"/>
        <v>32</v>
      </c>
      <c r="C268" s="2">
        <v>1.65</v>
      </c>
      <c r="D268" s="2" t="s">
        <v>8</v>
      </c>
      <c r="E268" s="9">
        <f t="shared" si="9"/>
        <v>1.65</v>
      </c>
      <c r="F268" s="5" t="s">
        <v>459</v>
      </c>
      <c r="G268" s="21"/>
      <c r="H268" s="1" t="s">
        <v>9</v>
      </c>
    </row>
    <row r="269" spans="1:14" ht="10.199999999999999" customHeight="1" x14ac:dyDescent="0.2">
      <c r="A269" s="16" t="s">
        <v>460</v>
      </c>
      <c r="B269" s="4" t="str">
        <f t="shared" si="8"/>
        <v>32</v>
      </c>
      <c r="C269" s="2">
        <v>1.65</v>
      </c>
      <c r="D269" s="2" t="s">
        <v>8</v>
      </c>
      <c r="E269" s="9">
        <f t="shared" si="9"/>
        <v>1.65</v>
      </c>
      <c r="F269" s="5" t="s">
        <v>690</v>
      </c>
      <c r="G269" s="21"/>
      <c r="H269" s="1" t="s">
        <v>9</v>
      </c>
    </row>
    <row r="270" spans="1:14" ht="10.199999999999999" customHeight="1" x14ac:dyDescent="0.2">
      <c r="A270" s="16" t="s">
        <v>461</v>
      </c>
      <c r="B270" s="4" t="str">
        <f t="shared" si="8"/>
        <v>32</v>
      </c>
      <c r="C270" s="2">
        <v>1.65</v>
      </c>
      <c r="D270" s="2">
        <v>0.26</v>
      </c>
      <c r="E270" s="9">
        <f t="shared" si="9"/>
        <v>1.91</v>
      </c>
      <c r="F270" s="5" t="s">
        <v>462</v>
      </c>
      <c r="G270" s="21"/>
      <c r="H270" s="1" t="s">
        <v>9</v>
      </c>
    </row>
    <row r="271" spans="1:14" ht="10.199999999999999" customHeight="1" x14ac:dyDescent="0.2">
      <c r="A271" s="16" t="s">
        <v>463</v>
      </c>
      <c r="B271" s="4" t="str">
        <f t="shared" si="8"/>
        <v>32</v>
      </c>
      <c r="C271" s="2">
        <v>1.65</v>
      </c>
      <c r="D271" s="2" t="s">
        <v>8</v>
      </c>
      <c r="E271" s="9">
        <f t="shared" si="9"/>
        <v>1.65</v>
      </c>
      <c r="F271" s="5" t="s">
        <v>464</v>
      </c>
      <c r="G271" s="21"/>
      <c r="H271" s="1" t="s">
        <v>9</v>
      </c>
    </row>
    <row r="272" spans="1:14" ht="10.199999999999999" customHeight="1" x14ac:dyDescent="0.2">
      <c r="A272" s="16" t="s">
        <v>465</v>
      </c>
      <c r="B272" s="4" t="str">
        <f t="shared" si="8"/>
        <v>32</v>
      </c>
      <c r="C272" s="2">
        <v>1.65</v>
      </c>
      <c r="D272" s="2" t="s">
        <v>8</v>
      </c>
      <c r="E272" s="9">
        <f t="shared" si="9"/>
        <v>1.65</v>
      </c>
      <c r="F272" s="5" t="s">
        <v>466</v>
      </c>
      <c r="G272" s="21"/>
      <c r="H272" s="1" t="s">
        <v>9</v>
      </c>
    </row>
    <row r="273" spans="1:15" ht="10.199999999999999" customHeight="1" x14ac:dyDescent="0.2">
      <c r="A273" s="16" t="s">
        <v>467</v>
      </c>
      <c r="B273" s="4" t="str">
        <f t="shared" si="8"/>
        <v>32</v>
      </c>
      <c r="C273" s="2">
        <v>1.6</v>
      </c>
      <c r="D273" s="2" t="s">
        <v>8</v>
      </c>
      <c r="E273" s="9">
        <f t="shared" si="9"/>
        <v>1.6</v>
      </c>
      <c r="F273" s="5" t="s">
        <v>468</v>
      </c>
      <c r="G273" s="21"/>
      <c r="H273" s="1" t="s">
        <v>9</v>
      </c>
    </row>
    <row r="274" spans="1:15" ht="10.199999999999999" customHeight="1" x14ac:dyDescent="0.2">
      <c r="A274" s="16" t="s">
        <v>469</v>
      </c>
      <c r="B274" s="4" t="str">
        <f t="shared" si="8"/>
        <v>32</v>
      </c>
      <c r="C274" s="2">
        <v>1.95</v>
      </c>
      <c r="D274" s="2">
        <v>0.31</v>
      </c>
      <c r="E274" s="9">
        <f t="shared" si="9"/>
        <v>2.2599999999999998</v>
      </c>
      <c r="F274" s="5" t="s">
        <v>470</v>
      </c>
      <c r="G274" s="21"/>
      <c r="H274" s="1" t="s">
        <v>9</v>
      </c>
    </row>
    <row r="275" spans="1:15" ht="10.199999999999999" customHeight="1" x14ac:dyDescent="0.2">
      <c r="A275" s="16" t="s">
        <v>471</v>
      </c>
      <c r="B275" s="4" t="str">
        <f t="shared" si="8"/>
        <v>32</v>
      </c>
      <c r="C275" s="2">
        <v>1.95</v>
      </c>
      <c r="D275" s="2">
        <v>0.31</v>
      </c>
      <c r="E275" s="9">
        <f t="shared" si="9"/>
        <v>2.2599999999999998</v>
      </c>
      <c r="F275" s="5" t="s">
        <v>472</v>
      </c>
      <c r="G275" s="21"/>
      <c r="H275" s="1" t="s">
        <v>9</v>
      </c>
    </row>
    <row r="276" spans="1:15" ht="10.199999999999999" customHeight="1" x14ac:dyDescent="0.2">
      <c r="A276" s="16" t="s">
        <v>473</v>
      </c>
      <c r="B276" s="4" t="str">
        <f t="shared" si="8"/>
        <v>32</v>
      </c>
      <c r="C276" s="2">
        <v>1.95</v>
      </c>
      <c r="D276" s="2">
        <v>0.31</v>
      </c>
      <c r="E276" s="9">
        <f t="shared" si="9"/>
        <v>2.2599999999999998</v>
      </c>
      <c r="F276" s="5" t="s">
        <v>474</v>
      </c>
      <c r="G276" s="21"/>
      <c r="H276" s="1" t="s">
        <v>9</v>
      </c>
    </row>
    <row r="277" spans="1:15" ht="10.199999999999999" customHeight="1" x14ac:dyDescent="0.2">
      <c r="A277" s="16" t="s">
        <v>475</v>
      </c>
      <c r="B277" s="4" t="str">
        <f t="shared" si="8"/>
        <v>32</v>
      </c>
      <c r="C277" s="2">
        <v>1.95</v>
      </c>
      <c r="D277" s="2">
        <v>0.31</v>
      </c>
      <c r="E277" s="9">
        <f t="shared" si="9"/>
        <v>2.2599999999999998</v>
      </c>
      <c r="F277" s="5" t="s">
        <v>476</v>
      </c>
      <c r="G277" s="21"/>
      <c r="H277" s="1" t="s">
        <v>9</v>
      </c>
    </row>
    <row r="278" spans="1:15" ht="10.199999999999999" customHeight="1" x14ac:dyDescent="0.2">
      <c r="A278" s="16" t="s">
        <v>477</v>
      </c>
      <c r="B278" s="4" t="str">
        <f t="shared" si="8"/>
        <v>32</v>
      </c>
      <c r="C278" s="2">
        <v>1.75</v>
      </c>
      <c r="D278" s="2" t="s">
        <v>8</v>
      </c>
      <c r="E278" s="9">
        <f t="shared" si="9"/>
        <v>1.75</v>
      </c>
      <c r="F278" s="5" t="s">
        <v>478</v>
      </c>
      <c r="G278" s="21"/>
      <c r="H278" s="1" t="s">
        <v>9</v>
      </c>
    </row>
    <row r="279" spans="1:15" ht="10.199999999999999" customHeight="1" x14ac:dyDescent="0.2">
      <c r="A279" s="16" t="s">
        <v>479</v>
      </c>
      <c r="B279" s="4" t="str">
        <f t="shared" si="8"/>
        <v>32</v>
      </c>
      <c r="C279" s="2">
        <v>1.75</v>
      </c>
      <c r="D279" s="2" t="s">
        <v>8</v>
      </c>
      <c r="E279" s="9">
        <f t="shared" si="9"/>
        <v>1.75</v>
      </c>
      <c r="F279" s="5" t="s">
        <v>480</v>
      </c>
      <c r="G279" s="21"/>
      <c r="H279" s="1" t="s">
        <v>9</v>
      </c>
    </row>
    <row r="280" spans="1:15" ht="10.199999999999999" customHeight="1" x14ac:dyDescent="0.2">
      <c r="A280" s="16" t="s">
        <v>481</v>
      </c>
      <c r="B280" s="4" t="str">
        <f t="shared" si="8"/>
        <v>32</v>
      </c>
      <c r="C280" s="2">
        <v>1.75</v>
      </c>
      <c r="D280" s="2" t="s">
        <v>8</v>
      </c>
      <c r="E280" s="9">
        <f t="shared" si="9"/>
        <v>1.75</v>
      </c>
      <c r="F280" s="5" t="s">
        <v>482</v>
      </c>
      <c r="G280" s="21"/>
      <c r="H280" s="1" t="s">
        <v>9</v>
      </c>
    </row>
    <row r="281" spans="1:15" s="1" customFormat="1" ht="10.199999999999999" customHeight="1" x14ac:dyDescent="0.2">
      <c r="A281" s="16" t="s">
        <v>483</v>
      </c>
      <c r="B281" s="4" t="str">
        <f t="shared" si="8"/>
        <v>32</v>
      </c>
      <c r="C281" s="2">
        <v>1.75</v>
      </c>
      <c r="D281" s="2" t="s">
        <v>8</v>
      </c>
      <c r="E281" s="9">
        <f t="shared" si="9"/>
        <v>1.75</v>
      </c>
      <c r="F281" s="5" t="s">
        <v>484</v>
      </c>
      <c r="G281" s="21"/>
      <c r="H281" s="1" t="s">
        <v>9</v>
      </c>
      <c r="I281" s="6"/>
      <c r="J281" s="6"/>
      <c r="K281" s="6"/>
      <c r="L281" s="6"/>
      <c r="M281" s="6"/>
      <c r="N281" s="6"/>
      <c r="O281" s="4"/>
    </row>
    <row r="282" spans="1:15" ht="10.199999999999999" customHeight="1" x14ac:dyDescent="0.2">
      <c r="A282" s="16" t="s">
        <v>656</v>
      </c>
      <c r="B282" s="4" t="str">
        <f t="shared" si="8"/>
        <v>32</v>
      </c>
      <c r="C282" s="2">
        <v>1.95</v>
      </c>
      <c r="D282" s="2"/>
      <c r="E282" s="9">
        <f t="shared" si="9"/>
        <v>1.95</v>
      </c>
      <c r="F282" s="5" t="s">
        <v>655</v>
      </c>
      <c r="G282" s="1" t="s">
        <v>22</v>
      </c>
      <c r="H282" s="1"/>
      <c r="I282" s="4"/>
      <c r="J282" s="2"/>
      <c r="K282" s="2"/>
      <c r="L282" s="2"/>
      <c r="M282" s="3"/>
      <c r="N282" s="1"/>
    </row>
    <row r="283" spans="1:15" ht="10.199999999999999" customHeight="1" x14ac:dyDescent="0.2">
      <c r="A283" s="16" t="s">
        <v>485</v>
      </c>
      <c r="B283" s="4" t="str">
        <f t="shared" si="8"/>
        <v>32</v>
      </c>
      <c r="C283" s="2">
        <v>1.65</v>
      </c>
      <c r="D283" s="2">
        <v>0.11</v>
      </c>
      <c r="E283" s="9">
        <f t="shared" si="9"/>
        <v>1.76</v>
      </c>
      <c r="F283" s="5" t="s">
        <v>486</v>
      </c>
      <c r="G283" s="21"/>
      <c r="H283" s="1" t="s">
        <v>9</v>
      </c>
    </row>
    <row r="284" spans="1:15" ht="10.199999999999999" customHeight="1" x14ac:dyDescent="0.2">
      <c r="A284" s="16" t="s">
        <v>487</v>
      </c>
      <c r="B284" s="4" t="str">
        <f t="shared" si="8"/>
        <v>32</v>
      </c>
      <c r="C284" s="2">
        <v>1.65</v>
      </c>
      <c r="D284" s="2">
        <v>0.11</v>
      </c>
      <c r="E284" s="9">
        <f t="shared" si="9"/>
        <v>1.76</v>
      </c>
      <c r="F284" s="5" t="s">
        <v>488</v>
      </c>
      <c r="G284" s="21"/>
      <c r="H284" s="1" t="s">
        <v>9</v>
      </c>
    </row>
    <row r="285" spans="1:15" ht="10.199999999999999" customHeight="1" x14ac:dyDescent="0.2">
      <c r="A285" s="16" t="s">
        <v>688</v>
      </c>
      <c r="B285" s="4" t="str">
        <f t="shared" si="8"/>
        <v>32</v>
      </c>
      <c r="C285" s="2">
        <v>1.65</v>
      </c>
      <c r="D285" s="2"/>
      <c r="E285" s="9">
        <f t="shared" si="9"/>
        <v>1.65</v>
      </c>
      <c r="F285" s="5" t="s">
        <v>489</v>
      </c>
      <c r="G285" s="21"/>
      <c r="H285" s="1" t="s">
        <v>9</v>
      </c>
    </row>
    <row r="286" spans="1:15" ht="10.199999999999999" customHeight="1" x14ac:dyDescent="0.2">
      <c r="A286" s="16" t="s">
        <v>490</v>
      </c>
      <c r="B286" s="4" t="str">
        <f t="shared" si="8"/>
        <v>32</v>
      </c>
      <c r="C286" s="2">
        <v>2.6</v>
      </c>
      <c r="D286" s="2"/>
      <c r="E286" s="9">
        <f t="shared" si="9"/>
        <v>2.6</v>
      </c>
      <c r="F286" s="5" t="s">
        <v>491</v>
      </c>
      <c r="G286" s="21"/>
      <c r="H286" s="1" t="s">
        <v>9</v>
      </c>
    </row>
    <row r="287" spans="1:15" ht="10.199999999999999" customHeight="1" x14ac:dyDescent="0.2">
      <c r="A287" s="16" t="s">
        <v>701</v>
      </c>
      <c r="B287" s="4" t="str">
        <f t="shared" si="8"/>
        <v>32</v>
      </c>
      <c r="C287" s="2">
        <v>2.6</v>
      </c>
      <c r="D287" s="2">
        <v>0.26</v>
      </c>
      <c r="E287" s="9">
        <f t="shared" si="9"/>
        <v>2.8600000000000003</v>
      </c>
      <c r="F287" s="5" t="s">
        <v>492</v>
      </c>
      <c r="G287" s="21"/>
      <c r="H287" s="1" t="s">
        <v>9</v>
      </c>
    </row>
    <row r="288" spans="1:15" s="1" customFormat="1" ht="10.199999999999999" customHeight="1" x14ac:dyDescent="0.2">
      <c r="A288" s="16" t="s">
        <v>493</v>
      </c>
      <c r="B288" s="4" t="str">
        <f t="shared" si="8"/>
        <v>32</v>
      </c>
      <c r="C288" s="2">
        <v>1.75</v>
      </c>
      <c r="D288" s="2" t="s">
        <v>8</v>
      </c>
      <c r="E288" s="9">
        <f t="shared" si="9"/>
        <v>1.75</v>
      </c>
      <c r="F288" s="5" t="s">
        <v>494</v>
      </c>
      <c r="G288" s="21"/>
      <c r="H288" s="1" t="s">
        <v>9</v>
      </c>
      <c r="I288" s="6"/>
      <c r="J288" s="6"/>
      <c r="K288" s="6"/>
      <c r="L288" s="6"/>
      <c r="M288" s="6"/>
      <c r="N288" s="6"/>
      <c r="O288" s="4"/>
    </row>
    <row r="289" spans="1:15" s="1" customFormat="1" ht="10.199999999999999" customHeight="1" x14ac:dyDescent="0.2">
      <c r="A289" s="16" t="s">
        <v>658</v>
      </c>
      <c r="B289" s="4" t="str">
        <f t="shared" si="8"/>
        <v>32</v>
      </c>
      <c r="C289" s="2">
        <v>2.85</v>
      </c>
      <c r="D289" s="2"/>
      <c r="E289" s="9">
        <f t="shared" si="9"/>
        <v>2.85</v>
      </c>
      <c r="F289" s="5" t="s">
        <v>657</v>
      </c>
      <c r="G289" s="1" t="s">
        <v>22</v>
      </c>
      <c r="I289" s="4"/>
      <c r="J289" s="2"/>
      <c r="K289" s="2"/>
      <c r="L289" s="2"/>
      <c r="M289" s="3"/>
      <c r="O289" s="4"/>
    </row>
    <row r="290" spans="1:15" s="1" customFormat="1" ht="10.199999999999999" customHeight="1" x14ac:dyDescent="0.2">
      <c r="A290" s="16" t="s">
        <v>660</v>
      </c>
      <c r="B290" s="4" t="str">
        <f t="shared" si="8"/>
        <v>32</v>
      </c>
      <c r="C290" s="2">
        <v>2.85</v>
      </c>
      <c r="D290" s="2">
        <v>0.26</v>
      </c>
      <c r="E290" s="9">
        <f t="shared" si="9"/>
        <v>3.1100000000000003</v>
      </c>
      <c r="F290" s="5" t="s">
        <v>659</v>
      </c>
      <c r="G290" s="1" t="s">
        <v>22</v>
      </c>
      <c r="I290" s="4"/>
      <c r="J290" s="2"/>
      <c r="K290" s="2"/>
      <c r="L290" s="2"/>
      <c r="M290" s="3"/>
      <c r="O290" s="4"/>
    </row>
    <row r="291" spans="1:15" s="1" customFormat="1" ht="10.199999999999999" customHeight="1" x14ac:dyDescent="0.2">
      <c r="A291" s="16" t="s">
        <v>661</v>
      </c>
      <c r="B291" s="4" t="str">
        <f t="shared" si="8"/>
        <v>32</v>
      </c>
      <c r="C291" s="2">
        <v>2.85</v>
      </c>
      <c r="D291" s="2">
        <v>0.26</v>
      </c>
      <c r="E291" s="9">
        <f t="shared" si="9"/>
        <v>3.1100000000000003</v>
      </c>
      <c r="F291" s="5" t="s">
        <v>674</v>
      </c>
      <c r="G291" s="1" t="s">
        <v>22</v>
      </c>
      <c r="I291" s="4"/>
      <c r="J291" s="2"/>
      <c r="K291" s="2"/>
      <c r="L291" s="2"/>
      <c r="M291" s="3"/>
      <c r="O291" s="4"/>
    </row>
    <row r="292" spans="1:15" ht="10.199999999999999" customHeight="1" x14ac:dyDescent="0.2">
      <c r="A292" s="16" t="s">
        <v>495</v>
      </c>
      <c r="B292" s="4" t="str">
        <f t="shared" si="8"/>
        <v>32</v>
      </c>
      <c r="C292" s="2">
        <v>1.75</v>
      </c>
      <c r="D292" s="2" t="s">
        <v>8</v>
      </c>
      <c r="E292" s="9">
        <f t="shared" si="9"/>
        <v>1.75</v>
      </c>
      <c r="F292" s="5" t="s">
        <v>496</v>
      </c>
      <c r="G292" s="21"/>
      <c r="H292" s="1" t="s">
        <v>22</v>
      </c>
      <c r="I292" s="4"/>
      <c r="J292" s="2"/>
      <c r="K292" s="2"/>
      <c r="L292" s="2"/>
      <c r="M292" s="3"/>
      <c r="N292" s="1"/>
    </row>
    <row r="293" spans="1:15" ht="10.199999999999999" customHeight="1" x14ac:dyDescent="0.2">
      <c r="A293" s="16" t="s">
        <v>663</v>
      </c>
      <c r="B293" s="4" t="str">
        <f t="shared" si="8"/>
        <v>32</v>
      </c>
      <c r="C293" s="2">
        <v>1.75</v>
      </c>
      <c r="D293" s="2"/>
      <c r="E293" s="9">
        <f t="shared" si="9"/>
        <v>1.75</v>
      </c>
      <c r="F293" s="5" t="s">
        <v>662</v>
      </c>
      <c r="G293" s="1" t="s">
        <v>22</v>
      </c>
      <c r="H293" s="1"/>
    </row>
    <row r="294" spans="1:15" ht="10.199999999999999" customHeight="1" x14ac:dyDescent="0.2">
      <c r="A294" s="16" t="s">
        <v>497</v>
      </c>
      <c r="B294" s="4" t="str">
        <f t="shared" si="8"/>
        <v>32</v>
      </c>
      <c r="C294" s="2">
        <v>2.7</v>
      </c>
      <c r="D294" s="2">
        <v>0.26</v>
      </c>
      <c r="E294" s="9">
        <f t="shared" si="9"/>
        <v>2.96</v>
      </c>
      <c r="F294" s="5" t="s">
        <v>498</v>
      </c>
      <c r="G294" s="21"/>
      <c r="H294" s="1" t="s">
        <v>9</v>
      </c>
    </row>
    <row r="295" spans="1:15" ht="10.199999999999999" customHeight="1" x14ac:dyDescent="0.2">
      <c r="A295" s="16" t="s">
        <v>499</v>
      </c>
      <c r="B295" s="4" t="str">
        <f t="shared" si="8"/>
        <v>32</v>
      </c>
      <c r="C295" s="2">
        <v>1.65</v>
      </c>
      <c r="D295" s="2" t="s">
        <v>8</v>
      </c>
      <c r="E295" s="9">
        <f t="shared" si="9"/>
        <v>1.65</v>
      </c>
      <c r="F295" s="5" t="s">
        <v>500</v>
      </c>
      <c r="G295" s="21"/>
      <c r="H295" s="1" t="s">
        <v>9</v>
      </c>
    </row>
    <row r="296" spans="1:15" ht="10.199999999999999" customHeight="1" x14ac:dyDescent="0.2">
      <c r="A296" s="16" t="s">
        <v>501</v>
      </c>
      <c r="B296" s="4" t="str">
        <f t="shared" si="8"/>
        <v>32</v>
      </c>
      <c r="C296" s="2">
        <v>1.9</v>
      </c>
      <c r="D296" s="2" t="s">
        <v>8</v>
      </c>
      <c r="E296" s="9">
        <f t="shared" si="9"/>
        <v>1.9</v>
      </c>
      <c r="F296" s="5" t="s">
        <v>502</v>
      </c>
      <c r="G296" s="21"/>
      <c r="H296" s="1" t="s">
        <v>9</v>
      </c>
    </row>
    <row r="297" spans="1:15" ht="10.199999999999999" customHeight="1" x14ac:dyDescent="0.2">
      <c r="A297" s="16" t="s">
        <v>501</v>
      </c>
      <c r="B297" s="4" t="str">
        <f t="shared" si="8"/>
        <v>72</v>
      </c>
      <c r="C297" s="2">
        <v>1.3</v>
      </c>
      <c r="D297" s="2" t="s">
        <v>8</v>
      </c>
      <c r="E297" s="9">
        <f t="shared" si="9"/>
        <v>1.3</v>
      </c>
      <c r="F297" s="5" t="s">
        <v>503</v>
      </c>
      <c r="G297" s="21"/>
      <c r="H297" s="1" t="s">
        <v>9</v>
      </c>
    </row>
    <row r="298" spans="1:15" ht="10.199999999999999" customHeight="1" x14ac:dyDescent="0.2">
      <c r="A298" s="16" t="s">
        <v>504</v>
      </c>
      <c r="B298" s="4" t="str">
        <f t="shared" si="8"/>
        <v>32</v>
      </c>
      <c r="C298" s="2">
        <v>2.75</v>
      </c>
      <c r="D298" s="2">
        <v>0.23</v>
      </c>
      <c r="E298" s="9">
        <f t="shared" si="9"/>
        <v>2.98</v>
      </c>
      <c r="F298" s="5" t="s">
        <v>505</v>
      </c>
      <c r="G298" s="21"/>
      <c r="H298" s="1" t="s">
        <v>9</v>
      </c>
    </row>
    <row r="299" spans="1:15" ht="10.199999999999999" customHeight="1" x14ac:dyDescent="0.2">
      <c r="A299" s="16" t="s">
        <v>506</v>
      </c>
      <c r="B299" s="4" t="str">
        <f t="shared" si="8"/>
        <v>32</v>
      </c>
      <c r="C299" s="2">
        <v>1.65</v>
      </c>
      <c r="D299" s="2" t="s">
        <v>8</v>
      </c>
      <c r="E299" s="9">
        <f t="shared" si="9"/>
        <v>1.65</v>
      </c>
      <c r="F299" s="5" t="s">
        <v>507</v>
      </c>
      <c r="G299" s="21"/>
      <c r="H299" s="1" t="s">
        <v>9</v>
      </c>
    </row>
    <row r="300" spans="1:15" ht="10.199999999999999" customHeight="1" x14ac:dyDescent="0.2">
      <c r="A300" s="16" t="s">
        <v>509</v>
      </c>
      <c r="B300" s="4" t="str">
        <f t="shared" si="8"/>
        <v>32</v>
      </c>
      <c r="C300" s="2">
        <v>1.8</v>
      </c>
      <c r="D300" s="2" t="s">
        <v>8</v>
      </c>
      <c r="E300" s="9">
        <f t="shared" si="9"/>
        <v>1.8</v>
      </c>
      <c r="F300" s="5" t="s">
        <v>510</v>
      </c>
      <c r="G300" s="21"/>
      <c r="H300" s="1" t="s">
        <v>9</v>
      </c>
    </row>
    <row r="301" spans="1:15" ht="10.199999999999999" customHeight="1" x14ac:dyDescent="0.2">
      <c r="A301" s="16" t="s">
        <v>703</v>
      </c>
      <c r="B301" s="4" t="str">
        <f t="shared" si="8"/>
        <v>32</v>
      </c>
      <c r="C301" s="2">
        <v>1.75</v>
      </c>
      <c r="D301" s="2">
        <v>0.1</v>
      </c>
      <c r="E301" s="9">
        <f t="shared" si="9"/>
        <v>1.85</v>
      </c>
      <c r="F301" s="5" t="s">
        <v>508</v>
      </c>
      <c r="G301" s="21"/>
      <c r="H301" s="1" t="s">
        <v>9</v>
      </c>
    </row>
    <row r="302" spans="1:15" ht="10.199999999999999" customHeight="1" x14ac:dyDescent="0.2">
      <c r="A302" s="16" t="s">
        <v>511</v>
      </c>
      <c r="B302" s="4" t="str">
        <f t="shared" si="8"/>
        <v>32</v>
      </c>
      <c r="C302" s="2">
        <v>1.7</v>
      </c>
      <c r="D302" s="2" t="s">
        <v>8</v>
      </c>
      <c r="E302" s="9">
        <f t="shared" si="9"/>
        <v>1.7</v>
      </c>
      <c r="F302" s="5" t="s">
        <v>512</v>
      </c>
      <c r="G302" s="21"/>
      <c r="H302" s="1" t="s">
        <v>9</v>
      </c>
    </row>
    <row r="303" spans="1:15" ht="10.199999999999999" customHeight="1" x14ac:dyDescent="0.2">
      <c r="A303" s="16" t="s">
        <v>513</v>
      </c>
      <c r="B303" s="4" t="str">
        <f t="shared" si="8"/>
        <v>32</v>
      </c>
      <c r="C303" s="2">
        <v>1.75</v>
      </c>
      <c r="D303" s="2">
        <v>0.16</v>
      </c>
      <c r="E303" s="9">
        <f t="shared" si="9"/>
        <v>1.91</v>
      </c>
      <c r="F303" s="5" t="s">
        <v>514</v>
      </c>
      <c r="G303" s="21"/>
      <c r="H303" s="1" t="s">
        <v>9</v>
      </c>
    </row>
    <row r="304" spans="1:15" ht="10.199999999999999" customHeight="1" x14ac:dyDescent="0.2">
      <c r="A304" s="16" t="s">
        <v>515</v>
      </c>
      <c r="B304" s="4" t="str">
        <f t="shared" si="8"/>
        <v>32</v>
      </c>
      <c r="C304" s="2">
        <v>1.75</v>
      </c>
      <c r="D304" s="2" t="s">
        <v>8</v>
      </c>
      <c r="E304" s="9">
        <f t="shared" si="9"/>
        <v>1.75</v>
      </c>
      <c r="F304" s="5" t="s">
        <v>516</v>
      </c>
      <c r="G304" s="21"/>
      <c r="H304" s="1" t="s">
        <v>9</v>
      </c>
    </row>
    <row r="305" spans="1:8" ht="10.199999999999999" customHeight="1" x14ac:dyDescent="0.2">
      <c r="A305" s="16" t="s">
        <v>515</v>
      </c>
      <c r="B305" s="4" t="str">
        <f t="shared" si="8"/>
        <v>72</v>
      </c>
      <c r="C305" s="2">
        <v>0.99</v>
      </c>
      <c r="D305" s="2" t="s">
        <v>8</v>
      </c>
      <c r="E305" s="9">
        <f t="shared" si="9"/>
        <v>0.99</v>
      </c>
      <c r="F305" s="5" t="s">
        <v>517</v>
      </c>
      <c r="G305" s="21"/>
      <c r="H305" s="1" t="s">
        <v>9</v>
      </c>
    </row>
    <row r="306" spans="1:8" ht="10.199999999999999" customHeight="1" x14ac:dyDescent="0.2">
      <c r="A306" s="16" t="s">
        <v>518</v>
      </c>
      <c r="B306" s="4" t="str">
        <f t="shared" si="8"/>
        <v>32</v>
      </c>
      <c r="C306" s="2">
        <v>1.7</v>
      </c>
      <c r="D306" s="2" t="s">
        <v>8</v>
      </c>
      <c r="E306" s="9">
        <f t="shared" si="9"/>
        <v>1.7</v>
      </c>
      <c r="F306" s="5" t="s">
        <v>519</v>
      </c>
      <c r="G306" s="21"/>
      <c r="H306" s="1" t="s">
        <v>9</v>
      </c>
    </row>
    <row r="307" spans="1:8" ht="10.199999999999999" customHeight="1" x14ac:dyDescent="0.2">
      <c r="A307" s="16" t="s">
        <v>520</v>
      </c>
      <c r="B307" s="4" t="str">
        <f t="shared" si="8"/>
        <v>32</v>
      </c>
      <c r="C307" s="2">
        <v>1.95</v>
      </c>
      <c r="D307" s="2" t="s">
        <v>8</v>
      </c>
      <c r="E307" s="9">
        <f t="shared" si="9"/>
        <v>1.95</v>
      </c>
      <c r="F307" s="5" t="s">
        <v>521</v>
      </c>
      <c r="G307" s="21"/>
      <c r="H307" s="1" t="s">
        <v>9</v>
      </c>
    </row>
    <row r="308" spans="1:8" ht="10.199999999999999" customHeight="1" x14ac:dyDescent="0.2">
      <c r="A308" s="16" t="s">
        <v>520</v>
      </c>
      <c r="B308" s="4" t="str">
        <f t="shared" si="8"/>
        <v>72</v>
      </c>
      <c r="C308" s="2">
        <v>1.1499999999999999</v>
      </c>
      <c r="D308" s="2" t="s">
        <v>8</v>
      </c>
      <c r="E308" s="9">
        <f t="shared" si="9"/>
        <v>1.1499999999999999</v>
      </c>
      <c r="F308" s="5" t="s">
        <v>522</v>
      </c>
      <c r="G308" s="21"/>
      <c r="H308" s="1" t="s">
        <v>9</v>
      </c>
    </row>
    <row r="309" spans="1:8" ht="10.199999999999999" customHeight="1" x14ac:dyDescent="0.2">
      <c r="A309" s="16" t="s">
        <v>523</v>
      </c>
      <c r="B309" s="4" t="str">
        <f t="shared" si="8"/>
        <v>32</v>
      </c>
      <c r="C309" s="2">
        <v>1.75</v>
      </c>
      <c r="D309" s="2">
        <v>0.16</v>
      </c>
      <c r="E309" s="9">
        <f t="shared" si="9"/>
        <v>1.91</v>
      </c>
      <c r="F309" s="5" t="s">
        <v>524</v>
      </c>
      <c r="G309" s="21"/>
      <c r="H309" s="1" t="s">
        <v>9</v>
      </c>
    </row>
    <row r="310" spans="1:8" ht="10.199999999999999" customHeight="1" x14ac:dyDescent="0.2">
      <c r="A310" s="16" t="s">
        <v>525</v>
      </c>
      <c r="B310" s="4" t="str">
        <f t="shared" si="8"/>
        <v>32</v>
      </c>
      <c r="C310" s="2">
        <v>2.0499999999999998</v>
      </c>
      <c r="D310" s="2" t="s">
        <v>8</v>
      </c>
      <c r="E310" s="9">
        <f t="shared" si="9"/>
        <v>2.0499999999999998</v>
      </c>
      <c r="F310" s="5" t="s">
        <v>526</v>
      </c>
      <c r="G310" s="21"/>
      <c r="H310" s="1" t="s">
        <v>9</v>
      </c>
    </row>
    <row r="311" spans="1:8" ht="10.199999999999999" customHeight="1" x14ac:dyDescent="0.2">
      <c r="A311" s="16" t="s">
        <v>527</v>
      </c>
      <c r="B311" s="4" t="str">
        <f t="shared" si="8"/>
        <v>32</v>
      </c>
      <c r="C311" s="2">
        <v>1.7</v>
      </c>
      <c r="D311" s="2" t="s">
        <v>8</v>
      </c>
      <c r="E311" s="9">
        <f t="shared" si="9"/>
        <v>1.7</v>
      </c>
      <c r="F311" s="5" t="s">
        <v>528</v>
      </c>
      <c r="G311" s="21"/>
      <c r="H311" s="1" t="s">
        <v>22</v>
      </c>
    </row>
    <row r="312" spans="1:8" ht="10.199999999999999" customHeight="1" x14ac:dyDescent="0.2">
      <c r="A312" s="16" t="s">
        <v>529</v>
      </c>
      <c r="B312" s="4" t="str">
        <f t="shared" si="8"/>
        <v>32</v>
      </c>
      <c r="C312" s="2">
        <v>1.65</v>
      </c>
      <c r="D312" s="2" t="s">
        <v>8</v>
      </c>
      <c r="E312" s="9">
        <f t="shared" si="9"/>
        <v>1.65</v>
      </c>
      <c r="F312" s="5" t="s">
        <v>530</v>
      </c>
      <c r="G312" s="21"/>
      <c r="H312" s="1" t="s">
        <v>9</v>
      </c>
    </row>
    <row r="313" spans="1:8" ht="10.199999999999999" customHeight="1" x14ac:dyDescent="0.2">
      <c r="A313" s="16" t="s">
        <v>531</v>
      </c>
      <c r="B313" s="4" t="str">
        <f t="shared" si="8"/>
        <v>32</v>
      </c>
      <c r="C313" s="2">
        <v>1.65</v>
      </c>
      <c r="D313" s="2" t="s">
        <v>8</v>
      </c>
      <c r="E313" s="9">
        <f t="shared" si="9"/>
        <v>1.65</v>
      </c>
      <c r="F313" s="5" t="s">
        <v>532</v>
      </c>
      <c r="G313" s="21"/>
      <c r="H313" s="1" t="s">
        <v>9</v>
      </c>
    </row>
    <row r="314" spans="1:8" ht="10.199999999999999" customHeight="1" x14ac:dyDescent="0.2">
      <c r="A314" s="16" t="s">
        <v>533</v>
      </c>
      <c r="B314" s="4" t="str">
        <f t="shared" si="8"/>
        <v>32</v>
      </c>
      <c r="C314" s="2">
        <v>1.65</v>
      </c>
      <c r="D314" s="2" t="s">
        <v>8</v>
      </c>
      <c r="E314" s="9">
        <f t="shared" si="9"/>
        <v>1.65</v>
      </c>
      <c r="F314" s="5" t="s">
        <v>534</v>
      </c>
      <c r="G314" s="21"/>
      <c r="H314" s="1" t="s">
        <v>9</v>
      </c>
    </row>
    <row r="315" spans="1:8" ht="10.199999999999999" customHeight="1" x14ac:dyDescent="0.2">
      <c r="A315" s="16" t="s">
        <v>535</v>
      </c>
      <c r="B315" s="4" t="str">
        <f t="shared" si="8"/>
        <v>32</v>
      </c>
      <c r="C315" s="2">
        <v>2.4</v>
      </c>
      <c r="D315" s="2">
        <v>0.16</v>
      </c>
      <c r="E315" s="9">
        <f t="shared" si="9"/>
        <v>2.56</v>
      </c>
      <c r="F315" s="5" t="s">
        <v>536</v>
      </c>
      <c r="G315" s="21"/>
      <c r="H315" s="1" t="s">
        <v>9</v>
      </c>
    </row>
    <row r="316" spans="1:8" ht="10.199999999999999" customHeight="1" x14ac:dyDescent="0.2">
      <c r="A316" s="16" t="s">
        <v>537</v>
      </c>
      <c r="B316" s="4" t="str">
        <f t="shared" si="8"/>
        <v>32</v>
      </c>
      <c r="C316" s="2">
        <v>1.65</v>
      </c>
      <c r="D316" s="2" t="s">
        <v>8</v>
      </c>
      <c r="E316" s="9">
        <f t="shared" si="9"/>
        <v>1.65</v>
      </c>
      <c r="F316" s="5" t="s">
        <v>538</v>
      </c>
      <c r="G316" s="21"/>
      <c r="H316" s="1" t="s">
        <v>9</v>
      </c>
    </row>
    <row r="317" spans="1:8" ht="10.199999999999999" customHeight="1" x14ac:dyDescent="0.2">
      <c r="A317" s="16" t="s">
        <v>537</v>
      </c>
      <c r="B317" s="4" t="str">
        <f t="shared" si="8"/>
        <v>72</v>
      </c>
      <c r="C317" s="2">
        <v>0.9</v>
      </c>
      <c r="D317" s="14" t="s">
        <v>8</v>
      </c>
      <c r="E317" s="9">
        <f t="shared" si="9"/>
        <v>0.9</v>
      </c>
      <c r="F317" s="5" t="s">
        <v>539</v>
      </c>
      <c r="G317" s="21"/>
      <c r="H317" s="1" t="s">
        <v>9</v>
      </c>
    </row>
    <row r="318" spans="1:8" ht="10.199999999999999" customHeight="1" x14ac:dyDescent="0.2">
      <c r="A318" s="16" t="s">
        <v>540</v>
      </c>
      <c r="B318" s="4" t="str">
        <f t="shared" si="8"/>
        <v>32</v>
      </c>
      <c r="C318" s="2">
        <v>1.65</v>
      </c>
      <c r="D318" s="2">
        <v>0.16</v>
      </c>
      <c r="E318" s="9">
        <f t="shared" si="9"/>
        <v>1.8099999999999998</v>
      </c>
      <c r="F318" s="5" t="s">
        <v>541</v>
      </c>
      <c r="G318" s="21"/>
      <c r="H318" s="1" t="s">
        <v>9</v>
      </c>
    </row>
    <row r="319" spans="1:8" ht="10.199999999999999" customHeight="1" x14ac:dyDescent="0.2">
      <c r="A319" s="16" t="s">
        <v>542</v>
      </c>
      <c r="B319" s="4" t="str">
        <f t="shared" si="8"/>
        <v>32</v>
      </c>
      <c r="C319" s="2">
        <v>1.65</v>
      </c>
      <c r="D319" s="2">
        <v>0.2</v>
      </c>
      <c r="E319" s="9">
        <f t="shared" si="9"/>
        <v>1.8499999999999999</v>
      </c>
      <c r="F319" s="5" t="s">
        <v>543</v>
      </c>
      <c r="G319" s="21"/>
      <c r="H319" s="1" t="s">
        <v>9</v>
      </c>
    </row>
    <row r="320" spans="1:8" ht="10.199999999999999" customHeight="1" x14ac:dyDescent="0.2">
      <c r="A320" s="16" t="s">
        <v>544</v>
      </c>
      <c r="B320" s="4" t="str">
        <f t="shared" si="8"/>
        <v>32</v>
      </c>
      <c r="C320" s="2">
        <v>1.65</v>
      </c>
      <c r="D320" s="2">
        <v>0.2</v>
      </c>
      <c r="E320" s="9">
        <f t="shared" si="9"/>
        <v>1.8499999999999999</v>
      </c>
      <c r="F320" s="5" t="s">
        <v>545</v>
      </c>
      <c r="G320" s="21"/>
      <c r="H320" s="1" t="s">
        <v>9</v>
      </c>
    </row>
    <row r="321" spans="1:15" ht="10.199999999999999" customHeight="1" x14ac:dyDescent="0.2">
      <c r="A321" s="16" t="s">
        <v>546</v>
      </c>
      <c r="B321" s="4" t="str">
        <f t="shared" si="8"/>
        <v>32</v>
      </c>
      <c r="C321" s="2">
        <v>1.65</v>
      </c>
      <c r="D321" s="2">
        <v>0.2</v>
      </c>
      <c r="E321" s="9">
        <f t="shared" si="9"/>
        <v>1.8499999999999999</v>
      </c>
      <c r="F321" s="5" t="s">
        <v>547</v>
      </c>
      <c r="G321" s="21"/>
      <c r="H321" s="1" t="s">
        <v>9</v>
      </c>
    </row>
    <row r="322" spans="1:15" ht="10.199999999999999" customHeight="1" x14ac:dyDescent="0.2">
      <c r="A322" s="16" t="s">
        <v>548</v>
      </c>
      <c r="B322" s="4" t="str">
        <f t="shared" si="8"/>
        <v>32</v>
      </c>
      <c r="C322" s="2">
        <v>1.75</v>
      </c>
      <c r="D322" s="2">
        <v>0.17</v>
      </c>
      <c r="E322" s="9">
        <f t="shared" si="9"/>
        <v>1.92</v>
      </c>
      <c r="F322" s="5" t="s">
        <v>549</v>
      </c>
      <c r="G322" s="21"/>
      <c r="H322" s="1" t="s">
        <v>9</v>
      </c>
    </row>
    <row r="323" spans="1:15" ht="10.199999999999999" customHeight="1" x14ac:dyDescent="0.2">
      <c r="A323" s="16" t="s">
        <v>550</v>
      </c>
      <c r="B323" s="4" t="str">
        <f t="shared" si="8"/>
        <v>32</v>
      </c>
      <c r="C323" s="2">
        <v>1.8</v>
      </c>
      <c r="D323" s="2" t="s">
        <v>8</v>
      </c>
      <c r="E323" s="9">
        <f t="shared" si="9"/>
        <v>1.8</v>
      </c>
      <c r="F323" s="5" t="s">
        <v>551</v>
      </c>
      <c r="G323" s="21"/>
      <c r="H323" s="1" t="s">
        <v>9</v>
      </c>
    </row>
    <row r="324" spans="1:15" s="1" customFormat="1" ht="10.199999999999999" customHeight="1" x14ac:dyDescent="0.2">
      <c r="A324" s="16" t="s">
        <v>550</v>
      </c>
      <c r="B324" s="4" t="str">
        <f t="shared" ref="B324:B371" si="10">IF(ISNUMBER(SEARCH("32",F324)),"32","72")</f>
        <v>72</v>
      </c>
      <c r="C324" s="2">
        <v>1.3</v>
      </c>
      <c r="D324" s="2"/>
      <c r="E324" s="9">
        <f t="shared" ref="E324:E371" si="11">SUM(C324:D324)</f>
        <v>1.3</v>
      </c>
      <c r="F324" s="5" t="s">
        <v>675</v>
      </c>
      <c r="G324" s="21"/>
      <c r="I324" s="6"/>
      <c r="J324" s="6"/>
      <c r="K324" s="6"/>
      <c r="L324" s="6"/>
      <c r="M324" s="6"/>
      <c r="N324" s="6"/>
      <c r="O324" s="4"/>
    </row>
    <row r="325" spans="1:15" ht="10.199999999999999" customHeight="1" x14ac:dyDescent="0.2">
      <c r="A325" s="16" t="s">
        <v>552</v>
      </c>
      <c r="B325" s="4" t="str">
        <f t="shared" si="10"/>
        <v>32</v>
      </c>
      <c r="C325" s="2">
        <v>1.65</v>
      </c>
      <c r="D325" s="2">
        <v>0.18</v>
      </c>
      <c r="E325" s="9">
        <f t="shared" si="11"/>
        <v>1.8299999999999998</v>
      </c>
      <c r="F325" s="5" t="s">
        <v>553</v>
      </c>
      <c r="G325" s="21"/>
      <c r="H325" s="1" t="s">
        <v>9</v>
      </c>
      <c r="I325" s="4"/>
      <c r="J325" s="2"/>
      <c r="K325" s="2"/>
      <c r="L325" s="2"/>
      <c r="M325" s="3"/>
      <c r="N325" s="1"/>
    </row>
    <row r="326" spans="1:15" ht="10.199999999999999" customHeight="1" x14ac:dyDescent="0.2">
      <c r="A326" s="16" t="s">
        <v>554</v>
      </c>
      <c r="B326" s="4" t="str">
        <f t="shared" si="10"/>
        <v>32</v>
      </c>
      <c r="C326" s="20">
        <v>1.65</v>
      </c>
      <c r="D326" s="1" t="s">
        <v>8</v>
      </c>
      <c r="E326" s="9">
        <f t="shared" si="11"/>
        <v>1.65</v>
      </c>
      <c r="F326" s="5" t="s">
        <v>555</v>
      </c>
      <c r="G326" s="21"/>
      <c r="H326" s="1" t="s">
        <v>9</v>
      </c>
    </row>
    <row r="327" spans="1:15" ht="10.199999999999999" customHeight="1" x14ac:dyDescent="0.2">
      <c r="A327" s="16" t="s">
        <v>556</v>
      </c>
      <c r="B327" s="4" t="str">
        <f t="shared" si="10"/>
        <v>32</v>
      </c>
      <c r="C327" s="2">
        <v>1.65</v>
      </c>
      <c r="D327" s="18" t="s">
        <v>8</v>
      </c>
      <c r="E327" s="9">
        <f t="shared" si="11"/>
        <v>1.65</v>
      </c>
      <c r="F327" s="5" t="s">
        <v>557</v>
      </c>
      <c r="G327" s="21"/>
      <c r="H327" s="1" t="s">
        <v>9</v>
      </c>
    </row>
    <row r="328" spans="1:15" ht="10.199999999999999" customHeight="1" x14ac:dyDescent="0.2">
      <c r="A328" s="16" t="s">
        <v>558</v>
      </c>
      <c r="B328" s="4" t="str">
        <f t="shared" si="10"/>
        <v>32</v>
      </c>
      <c r="C328" s="2">
        <v>1.65</v>
      </c>
      <c r="D328" s="18" t="s">
        <v>8</v>
      </c>
      <c r="E328" s="9">
        <f t="shared" si="11"/>
        <v>1.65</v>
      </c>
      <c r="F328" s="5" t="s">
        <v>559</v>
      </c>
      <c r="G328" s="21"/>
      <c r="H328" s="1" t="s">
        <v>9</v>
      </c>
    </row>
    <row r="329" spans="1:15" ht="10.199999999999999" customHeight="1" x14ac:dyDescent="0.2">
      <c r="A329" s="16" t="s">
        <v>560</v>
      </c>
      <c r="B329" s="4" t="str">
        <f t="shared" si="10"/>
        <v>32</v>
      </c>
      <c r="C329" s="2">
        <v>1.75</v>
      </c>
      <c r="D329" s="18" t="s">
        <v>8</v>
      </c>
      <c r="E329" s="9">
        <f t="shared" si="11"/>
        <v>1.75</v>
      </c>
      <c r="F329" s="5" t="s">
        <v>561</v>
      </c>
      <c r="G329" s="21"/>
      <c r="H329" s="1" t="s">
        <v>9</v>
      </c>
    </row>
    <row r="330" spans="1:15" ht="10.199999999999999" customHeight="1" x14ac:dyDescent="0.2">
      <c r="A330" s="16" t="s">
        <v>562</v>
      </c>
      <c r="B330" s="4" t="str">
        <f t="shared" si="10"/>
        <v>32</v>
      </c>
      <c r="C330" s="2">
        <v>1.75</v>
      </c>
      <c r="D330" s="18" t="s">
        <v>8</v>
      </c>
      <c r="E330" s="9">
        <f t="shared" si="11"/>
        <v>1.75</v>
      </c>
      <c r="F330" s="5" t="s">
        <v>563</v>
      </c>
      <c r="G330" s="21"/>
      <c r="H330" s="1" t="s">
        <v>9</v>
      </c>
    </row>
    <row r="331" spans="1:15" ht="10.199999999999999" customHeight="1" x14ac:dyDescent="0.2">
      <c r="A331" s="16" t="s">
        <v>564</v>
      </c>
      <c r="B331" s="4" t="str">
        <f t="shared" si="10"/>
        <v>32</v>
      </c>
      <c r="C331" s="2">
        <v>1.7</v>
      </c>
      <c r="D331" s="18" t="s">
        <v>8</v>
      </c>
      <c r="E331" s="9">
        <f t="shared" si="11"/>
        <v>1.7</v>
      </c>
      <c r="F331" s="5" t="s">
        <v>565</v>
      </c>
      <c r="G331" s="21"/>
      <c r="H331" s="1" t="s">
        <v>9</v>
      </c>
    </row>
    <row r="332" spans="1:15" ht="10.199999999999999" customHeight="1" x14ac:dyDescent="0.2">
      <c r="A332" s="16" t="s">
        <v>564</v>
      </c>
      <c r="B332" s="4" t="str">
        <f t="shared" si="10"/>
        <v>72</v>
      </c>
      <c r="C332" s="2">
        <v>0.96</v>
      </c>
      <c r="D332" s="18" t="s">
        <v>8</v>
      </c>
      <c r="E332" s="9">
        <f t="shared" si="11"/>
        <v>0.96</v>
      </c>
      <c r="F332" s="5" t="s">
        <v>566</v>
      </c>
      <c r="G332" s="21"/>
      <c r="H332" s="1" t="s">
        <v>9</v>
      </c>
    </row>
    <row r="333" spans="1:15" ht="10.199999999999999" customHeight="1" x14ac:dyDescent="0.2">
      <c r="A333" s="16" t="s">
        <v>567</v>
      </c>
      <c r="B333" s="4" t="str">
        <f t="shared" si="10"/>
        <v>32</v>
      </c>
      <c r="C333" s="2">
        <v>1.7</v>
      </c>
      <c r="D333" s="18" t="s">
        <v>8</v>
      </c>
      <c r="E333" s="9">
        <f t="shared" si="11"/>
        <v>1.7</v>
      </c>
      <c r="F333" s="5" t="s">
        <v>568</v>
      </c>
      <c r="G333" s="21"/>
      <c r="H333" s="1" t="s">
        <v>9</v>
      </c>
    </row>
    <row r="334" spans="1:15" ht="10.199999999999999" customHeight="1" x14ac:dyDescent="0.2">
      <c r="A334" s="16" t="s">
        <v>569</v>
      </c>
      <c r="B334" s="4" t="str">
        <f t="shared" si="10"/>
        <v>32</v>
      </c>
      <c r="C334" s="2">
        <v>1.7</v>
      </c>
      <c r="D334" s="18" t="s">
        <v>8</v>
      </c>
      <c r="E334" s="9">
        <f t="shared" si="11"/>
        <v>1.7</v>
      </c>
      <c r="F334" s="5" t="s">
        <v>570</v>
      </c>
      <c r="G334" s="21"/>
      <c r="H334" s="1" t="s">
        <v>9</v>
      </c>
    </row>
    <row r="335" spans="1:15" ht="10.199999999999999" customHeight="1" x14ac:dyDescent="0.2">
      <c r="A335" s="16" t="s">
        <v>571</v>
      </c>
      <c r="B335" s="4" t="str">
        <f t="shared" si="10"/>
        <v>32</v>
      </c>
      <c r="C335" s="2">
        <v>1.75</v>
      </c>
      <c r="D335" s="18"/>
      <c r="E335" s="9">
        <f t="shared" si="11"/>
        <v>1.75</v>
      </c>
      <c r="F335" s="16" t="s">
        <v>572</v>
      </c>
      <c r="G335" s="21"/>
      <c r="H335" s="1"/>
    </row>
    <row r="336" spans="1:15" ht="10.199999999999999" customHeight="1" x14ac:dyDescent="0.2">
      <c r="A336" s="16" t="s">
        <v>573</v>
      </c>
      <c r="B336" s="4" t="str">
        <f t="shared" si="10"/>
        <v>32</v>
      </c>
      <c r="C336" s="2">
        <v>1.65</v>
      </c>
      <c r="D336" s="18" t="s">
        <v>8</v>
      </c>
      <c r="E336" s="9">
        <f t="shared" si="11"/>
        <v>1.65</v>
      </c>
      <c r="F336" s="5" t="s">
        <v>574</v>
      </c>
      <c r="G336" s="21"/>
      <c r="H336" s="1" t="s">
        <v>9</v>
      </c>
    </row>
    <row r="337" spans="1:8" ht="10.199999999999999" customHeight="1" x14ac:dyDescent="0.2">
      <c r="A337" s="16" t="s">
        <v>573</v>
      </c>
      <c r="B337" s="4" t="str">
        <f t="shared" si="10"/>
        <v>72</v>
      </c>
      <c r="C337" s="2">
        <v>0.95</v>
      </c>
      <c r="D337" s="18" t="s">
        <v>8</v>
      </c>
      <c r="E337" s="9">
        <f t="shared" si="11"/>
        <v>0.95</v>
      </c>
      <c r="F337" s="5" t="s">
        <v>575</v>
      </c>
      <c r="G337" s="21"/>
      <c r="H337" s="1" t="s">
        <v>9</v>
      </c>
    </row>
    <row r="338" spans="1:8" ht="10.199999999999999" customHeight="1" x14ac:dyDescent="0.2">
      <c r="A338" s="16" t="s">
        <v>576</v>
      </c>
      <c r="B338" s="4" t="str">
        <f t="shared" si="10"/>
        <v>32</v>
      </c>
      <c r="C338" s="2">
        <v>1.65</v>
      </c>
      <c r="D338" s="18" t="s">
        <v>8</v>
      </c>
      <c r="E338" s="9">
        <f t="shared" si="11"/>
        <v>1.65</v>
      </c>
      <c r="F338" s="5" t="s">
        <v>577</v>
      </c>
      <c r="G338" s="21"/>
      <c r="H338" s="1" t="s">
        <v>9</v>
      </c>
    </row>
    <row r="339" spans="1:8" ht="10.199999999999999" customHeight="1" x14ac:dyDescent="0.2">
      <c r="A339" s="16" t="s">
        <v>576</v>
      </c>
      <c r="B339" s="4" t="str">
        <f t="shared" si="10"/>
        <v>72</v>
      </c>
      <c r="C339" s="2">
        <v>0.95</v>
      </c>
      <c r="D339" s="18" t="s">
        <v>8</v>
      </c>
      <c r="E339" s="9">
        <f t="shared" si="11"/>
        <v>0.95</v>
      </c>
      <c r="F339" s="5" t="s">
        <v>578</v>
      </c>
      <c r="G339" s="21"/>
      <c r="H339" s="1" t="s">
        <v>9</v>
      </c>
    </row>
    <row r="340" spans="1:8" ht="10.199999999999999" customHeight="1" x14ac:dyDescent="0.2">
      <c r="A340" s="16" t="s">
        <v>579</v>
      </c>
      <c r="B340" s="4" t="str">
        <f t="shared" si="10"/>
        <v>32</v>
      </c>
      <c r="C340" s="2">
        <v>1.65</v>
      </c>
      <c r="D340" s="18" t="s">
        <v>8</v>
      </c>
      <c r="E340" s="9">
        <f t="shared" si="11"/>
        <v>1.65</v>
      </c>
      <c r="F340" s="5" t="s">
        <v>580</v>
      </c>
      <c r="G340" s="21"/>
      <c r="H340" s="1" t="s">
        <v>9</v>
      </c>
    </row>
    <row r="341" spans="1:8" ht="10.199999999999999" customHeight="1" x14ac:dyDescent="0.2">
      <c r="A341" s="16" t="s">
        <v>579</v>
      </c>
      <c r="B341" s="4" t="str">
        <f t="shared" si="10"/>
        <v>72</v>
      </c>
      <c r="C341" s="2">
        <v>0.95</v>
      </c>
      <c r="D341" s="18" t="s">
        <v>8</v>
      </c>
      <c r="E341" s="9">
        <f t="shared" si="11"/>
        <v>0.95</v>
      </c>
      <c r="F341" s="5" t="s">
        <v>581</v>
      </c>
      <c r="G341" s="21"/>
      <c r="H341" s="1" t="s">
        <v>9</v>
      </c>
    </row>
    <row r="342" spans="1:8" ht="10.199999999999999" customHeight="1" x14ac:dyDescent="0.2">
      <c r="A342" s="16" t="s">
        <v>582</v>
      </c>
      <c r="B342" s="4" t="str">
        <f t="shared" si="10"/>
        <v>32</v>
      </c>
      <c r="C342" s="2">
        <v>1.65</v>
      </c>
      <c r="D342" s="18" t="s">
        <v>8</v>
      </c>
      <c r="E342" s="9">
        <f t="shared" si="11"/>
        <v>1.65</v>
      </c>
      <c r="F342" s="5" t="s">
        <v>583</v>
      </c>
      <c r="G342" s="21"/>
      <c r="H342" s="1" t="s">
        <v>9</v>
      </c>
    </row>
    <row r="343" spans="1:8" ht="10.199999999999999" customHeight="1" x14ac:dyDescent="0.2">
      <c r="A343" s="16" t="s">
        <v>582</v>
      </c>
      <c r="B343" s="4" t="str">
        <f t="shared" si="10"/>
        <v>72</v>
      </c>
      <c r="C343" s="2">
        <v>0.95</v>
      </c>
      <c r="D343" s="18" t="s">
        <v>8</v>
      </c>
      <c r="E343" s="9">
        <f t="shared" si="11"/>
        <v>0.95</v>
      </c>
      <c r="F343" s="5" t="s">
        <v>584</v>
      </c>
      <c r="G343" s="21"/>
      <c r="H343" s="1" t="s">
        <v>9</v>
      </c>
    </row>
    <row r="344" spans="1:8" ht="10.199999999999999" customHeight="1" x14ac:dyDescent="0.2">
      <c r="A344" s="16" t="s">
        <v>585</v>
      </c>
      <c r="B344" s="4" t="str">
        <f t="shared" si="10"/>
        <v>32</v>
      </c>
      <c r="C344" s="2">
        <v>1.99</v>
      </c>
      <c r="D344" s="18" t="s">
        <v>8</v>
      </c>
      <c r="E344" s="9">
        <f t="shared" si="11"/>
        <v>1.99</v>
      </c>
      <c r="F344" s="5" t="s">
        <v>586</v>
      </c>
      <c r="G344" s="21"/>
      <c r="H344" s="1" t="s">
        <v>22</v>
      </c>
    </row>
    <row r="345" spans="1:8" ht="10.199999999999999" customHeight="1" x14ac:dyDescent="0.2">
      <c r="A345" s="16" t="s">
        <v>587</v>
      </c>
      <c r="B345" s="4" t="str">
        <f t="shared" si="10"/>
        <v>32</v>
      </c>
      <c r="C345" s="2">
        <v>2.6</v>
      </c>
      <c r="D345" s="18" t="s">
        <v>8</v>
      </c>
      <c r="E345" s="9">
        <f t="shared" si="11"/>
        <v>2.6</v>
      </c>
      <c r="F345" s="5" t="s">
        <v>588</v>
      </c>
      <c r="G345" s="21"/>
      <c r="H345" s="1" t="s">
        <v>9</v>
      </c>
    </row>
    <row r="346" spans="1:8" ht="10.199999999999999" customHeight="1" x14ac:dyDescent="0.2">
      <c r="A346" s="16" t="s">
        <v>589</v>
      </c>
      <c r="B346" s="4" t="str">
        <f t="shared" si="10"/>
        <v>32</v>
      </c>
      <c r="C346" s="2">
        <v>2.6</v>
      </c>
      <c r="D346" s="18">
        <v>0.21</v>
      </c>
      <c r="E346" s="9">
        <f t="shared" si="11"/>
        <v>2.81</v>
      </c>
      <c r="F346" s="5" t="s">
        <v>590</v>
      </c>
      <c r="G346" s="21"/>
      <c r="H346" s="1" t="s">
        <v>9</v>
      </c>
    </row>
    <row r="347" spans="1:8" ht="10.199999999999999" customHeight="1" x14ac:dyDescent="0.2">
      <c r="A347" s="16" t="s">
        <v>591</v>
      </c>
      <c r="B347" s="4" t="str">
        <f t="shared" si="10"/>
        <v>32</v>
      </c>
      <c r="C347" s="2">
        <v>1.9</v>
      </c>
      <c r="D347" s="18" t="s">
        <v>8</v>
      </c>
      <c r="E347" s="9">
        <f t="shared" si="11"/>
        <v>1.9</v>
      </c>
      <c r="F347" s="5" t="s">
        <v>592</v>
      </c>
      <c r="G347" s="21"/>
      <c r="H347" s="1" t="s">
        <v>9</v>
      </c>
    </row>
    <row r="348" spans="1:8" ht="10.199999999999999" customHeight="1" x14ac:dyDescent="0.2">
      <c r="A348" s="16" t="s">
        <v>593</v>
      </c>
      <c r="B348" s="4" t="str">
        <f t="shared" si="10"/>
        <v>32</v>
      </c>
      <c r="C348" s="2">
        <v>2.6</v>
      </c>
      <c r="D348" s="18" t="s">
        <v>8</v>
      </c>
      <c r="E348" s="9">
        <f t="shared" si="11"/>
        <v>2.6</v>
      </c>
      <c r="F348" s="5" t="s">
        <v>594</v>
      </c>
      <c r="G348" s="21"/>
      <c r="H348" s="1" t="s">
        <v>9</v>
      </c>
    </row>
    <row r="349" spans="1:8" ht="10.199999999999999" customHeight="1" x14ac:dyDescent="0.2">
      <c r="A349" s="16" t="s">
        <v>595</v>
      </c>
      <c r="B349" s="4" t="str">
        <f t="shared" si="10"/>
        <v>32</v>
      </c>
      <c r="C349" s="2">
        <v>1.85</v>
      </c>
      <c r="D349" s="18" t="s">
        <v>8</v>
      </c>
      <c r="E349" s="9">
        <f t="shared" si="11"/>
        <v>1.85</v>
      </c>
      <c r="F349" s="5" t="s">
        <v>596</v>
      </c>
      <c r="G349" s="21"/>
      <c r="H349" s="1" t="s">
        <v>9</v>
      </c>
    </row>
    <row r="350" spans="1:8" ht="10.199999999999999" customHeight="1" x14ac:dyDescent="0.2">
      <c r="A350" s="16" t="s">
        <v>597</v>
      </c>
      <c r="B350" s="4" t="str">
        <f t="shared" si="10"/>
        <v>32</v>
      </c>
      <c r="C350" s="2">
        <v>1.85</v>
      </c>
      <c r="D350" s="18" t="s">
        <v>8</v>
      </c>
      <c r="E350" s="9">
        <f t="shared" si="11"/>
        <v>1.85</v>
      </c>
      <c r="F350" s="5" t="s">
        <v>598</v>
      </c>
      <c r="G350" s="21"/>
      <c r="H350" s="1" t="s">
        <v>9</v>
      </c>
    </row>
    <row r="351" spans="1:8" ht="10.199999999999999" customHeight="1" x14ac:dyDescent="0.2">
      <c r="A351" s="16" t="s">
        <v>599</v>
      </c>
      <c r="B351" s="4" t="str">
        <f t="shared" si="10"/>
        <v>32</v>
      </c>
      <c r="C351" s="2">
        <v>1.7</v>
      </c>
      <c r="D351" s="18" t="s">
        <v>8</v>
      </c>
      <c r="E351" s="9">
        <f t="shared" si="11"/>
        <v>1.7</v>
      </c>
      <c r="F351" s="5" t="s">
        <v>600</v>
      </c>
      <c r="G351" s="21"/>
      <c r="H351" s="1" t="s">
        <v>9</v>
      </c>
    </row>
    <row r="352" spans="1:8" ht="10.199999999999999" customHeight="1" x14ac:dyDescent="0.2">
      <c r="A352" s="16" t="s">
        <v>599</v>
      </c>
      <c r="B352" s="4" t="str">
        <f t="shared" si="10"/>
        <v>72</v>
      </c>
      <c r="C352" s="2">
        <v>0.97</v>
      </c>
      <c r="D352" s="18" t="s">
        <v>8</v>
      </c>
      <c r="E352" s="9">
        <f t="shared" si="11"/>
        <v>0.97</v>
      </c>
      <c r="F352" s="5" t="s">
        <v>601</v>
      </c>
      <c r="G352" s="21"/>
      <c r="H352" s="1" t="s">
        <v>9</v>
      </c>
    </row>
    <row r="353" spans="1:8" ht="10.199999999999999" customHeight="1" x14ac:dyDescent="0.2">
      <c r="A353" s="16" t="s">
        <v>602</v>
      </c>
      <c r="B353" s="4" t="str">
        <f t="shared" si="10"/>
        <v>32</v>
      </c>
      <c r="C353" s="2">
        <v>1.7</v>
      </c>
      <c r="D353" s="18" t="s">
        <v>8</v>
      </c>
      <c r="E353" s="9">
        <f t="shared" si="11"/>
        <v>1.7</v>
      </c>
      <c r="F353" s="5" t="s">
        <v>603</v>
      </c>
      <c r="G353" s="21"/>
      <c r="H353" s="1" t="s">
        <v>9</v>
      </c>
    </row>
    <row r="354" spans="1:8" ht="10.199999999999999" customHeight="1" x14ac:dyDescent="0.2">
      <c r="A354" s="16" t="s">
        <v>602</v>
      </c>
      <c r="B354" s="4" t="str">
        <f t="shared" si="10"/>
        <v>72</v>
      </c>
      <c r="C354" s="2">
        <v>0.97</v>
      </c>
      <c r="D354" s="18" t="s">
        <v>8</v>
      </c>
      <c r="E354" s="9">
        <f t="shared" si="11"/>
        <v>0.97</v>
      </c>
      <c r="F354" s="5" t="s">
        <v>604</v>
      </c>
      <c r="G354" s="21"/>
      <c r="H354" s="1" t="s">
        <v>9</v>
      </c>
    </row>
    <row r="355" spans="1:8" ht="10.199999999999999" customHeight="1" x14ac:dyDescent="0.2">
      <c r="A355" s="16" t="s">
        <v>605</v>
      </c>
      <c r="B355" s="4" t="str">
        <f t="shared" si="10"/>
        <v>32</v>
      </c>
      <c r="C355" s="2">
        <v>1.7</v>
      </c>
      <c r="D355" s="18" t="s">
        <v>8</v>
      </c>
      <c r="E355" s="9">
        <f t="shared" si="11"/>
        <v>1.7</v>
      </c>
      <c r="F355" s="5" t="s">
        <v>606</v>
      </c>
      <c r="G355" s="21"/>
      <c r="H355" s="1" t="s">
        <v>22</v>
      </c>
    </row>
    <row r="356" spans="1:8" ht="10.199999999999999" customHeight="1" x14ac:dyDescent="0.2">
      <c r="A356" s="16" t="s">
        <v>607</v>
      </c>
      <c r="B356" s="4" t="str">
        <f t="shared" si="10"/>
        <v>32</v>
      </c>
      <c r="C356" s="2">
        <v>2</v>
      </c>
      <c r="D356" s="18" t="s">
        <v>8</v>
      </c>
      <c r="E356" s="9">
        <f t="shared" si="11"/>
        <v>2</v>
      </c>
      <c r="F356" s="5" t="s">
        <v>608</v>
      </c>
      <c r="G356" s="21"/>
      <c r="H356" s="1" t="s">
        <v>9</v>
      </c>
    </row>
    <row r="357" spans="1:8" ht="10.199999999999999" customHeight="1" x14ac:dyDescent="0.2">
      <c r="A357" s="16" t="s">
        <v>609</v>
      </c>
      <c r="B357" s="4" t="str">
        <f t="shared" si="10"/>
        <v>32</v>
      </c>
      <c r="C357" s="2">
        <v>2</v>
      </c>
      <c r="D357" s="18" t="s">
        <v>8</v>
      </c>
      <c r="E357" s="9">
        <f t="shared" si="11"/>
        <v>2</v>
      </c>
      <c r="F357" s="5" t="s">
        <v>610</v>
      </c>
      <c r="G357" s="21"/>
      <c r="H357" s="1" t="s">
        <v>9</v>
      </c>
    </row>
    <row r="358" spans="1:8" ht="10.199999999999999" customHeight="1" x14ac:dyDescent="0.2">
      <c r="A358" s="16" t="s">
        <v>611</v>
      </c>
      <c r="B358" s="4" t="str">
        <f t="shared" si="10"/>
        <v>32</v>
      </c>
      <c r="C358" s="2">
        <v>2</v>
      </c>
      <c r="D358" s="18">
        <v>0.21</v>
      </c>
      <c r="E358" s="9">
        <f t="shared" si="11"/>
        <v>2.21</v>
      </c>
      <c r="F358" s="5" t="s">
        <v>612</v>
      </c>
      <c r="G358" s="1" t="s">
        <v>22</v>
      </c>
      <c r="H358" s="1" t="s">
        <v>9</v>
      </c>
    </row>
    <row r="359" spans="1:8" ht="10.199999999999999" customHeight="1" x14ac:dyDescent="0.2">
      <c r="A359" s="16" t="s">
        <v>613</v>
      </c>
      <c r="B359" s="4" t="str">
        <f t="shared" si="10"/>
        <v>32</v>
      </c>
      <c r="C359" s="2">
        <v>2</v>
      </c>
      <c r="D359" s="18">
        <v>0.21</v>
      </c>
      <c r="E359" s="9">
        <f t="shared" si="11"/>
        <v>2.21</v>
      </c>
      <c r="F359" s="5" t="s">
        <v>614</v>
      </c>
      <c r="G359" s="21"/>
      <c r="H359" s="1" t="s">
        <v>9</v>
      </c>
    </row>
    <row r="360" spans="1:8" ht="10.199999999999999" customHeight="1" x14ac:dyDescent="0.2">
      <c r="A360" s="16" t="s">
        <v>615</v>
      </c>
      <c r="B360" s="4" t="str">
        <f t="shared" si="10"/>
        <v>72</v>
      </c>
      <c r="C360" s="2">
        <v>0.97</v>
      </c>
      <c r="D360" s="18">
        <v>0.11</v>
      </c>
      <c r="E360" s="9">
        <f t="shared" si="11"/>
        <v>1.08</v>
      </c>
      <c r="F360" s="5" t="s">
        <v>616</v>
      </c>
      <c r="G360" s="21"/>
      <c r="H360" s="1" t="s">
        <v>9</v>
      </c>
    </row>
    <row r="361" spans="1:8" ht="10.199999999999999" customHeight="1" x14ac:dyDescent="0.2">
      <c r="A361" s="16" t="s">
        <v>617</v>
      </c>
      <c r="B361" s="4" t="str">
        <f t="shared" si="10"/>
        <v>32</v>
      </c>
      <c r="C361" s="2">
        <v>1.7</v>
      </c>
      <c r="D361" s="18">
        <v>0.16</v>
      </c>
      <c r="E361" s="9">
        <f t="shared" si="11"/>
        <v>1.8599999999999999</v>
      </c>
      <c r="F361" s="5" t="s">
        <v>618</v>
      </c>
      <c r="G361" s="21"/>
      <c r="H361" s="1" t="s">
        <v>9</v>
      </c>
    </row>
    <row r="362" spans="1:8" ht="10.199999999999999" customHeight="1" x14ac:dyDescent="0.2">
      <c r="A362" s="16" t="s">
        <v>619</v>
      </c>
      <c r="B362" s="4" t="str">
        <f t="shared" si="10"/>
        <v>32</v>
      </c>
      <c r="C362" s="2">
        <v>1.7</v>
      </c>
      <c r="D362" s="18">
        <v>0.16</v>
      </c>
      <c r="E362" s="9">
        <f t="shared" si="11"/>
        <v>1.8599999999999999</v>
      </c>
      <c r="F362" s="5" t="s">
        <v>620</v>
      </c>
      <c r="G362" s="21"/>
      <c r="H362" s="1" t="s">
        <v>9</v>
      </c>
    </row>
    <row r="363" spans="1:8" ht="10.199999999999999" customHeight="1" x14ac:dyDescent="0.2">
      <c r="A363" s="16" t="s">
        <v>621</v>
      </c>
      <c r="B363" s="4" t="str">
        <f t="shared" si="10"/>
        <v>32</v>
      </c>
      <c r="C363" s="2">
        <v>1.65</v>
      </c>
      <c r="D363" s="18" t="s">
        <v>8</v>
      </c>
      <c r="E363" s="9">
        <f t="shared" si="11"/>
        <v>1.65</v>
      </c>
      <c r="F363" s="5" t="s">
        <v>622</v>
      </c>
      <c r="G363" s="21"/>
      <c r="H363" s="1" t="s">
        <v>9</v>
      </c>
    </row>
    <row r="364" spans="1:8" ht="10.199999999999999" customHeight="1" x14ac:dyDescent="0.2">
      <c r="A364" s="16" t="s">
        <v>623</v>
      </c>
      <c r="B364" s="4" t="str">
        <f t="shared" si="10"/>
        <v>32</v>
      </c>
      <c r="C364" s="2">
        <v>1.65</v>
      </c>
      <c r="D364" s="18">
        <v>0.11</v>
      </c>
      <c r="E364" s="9">
        <f t="shared" si="11"/>
        <v>1.76</v>
      </c>
      <c r="F364" s="5" t="s">
        <v>624</v>
      </c>
      <c r="G364" s="21"/>
      <c r="H364" s="1" t="s">
        <v>9</v>
      </c>
    </row>
    <row r="365" spans="1:8" ht="10.199999999999999" customHeight="1" x14ac:dyDescent="0.2">
      <c r="A365" s="16" t="s">
        <v>625</v>
      </c>
      <c r="B365" s="4" t="str">
        <f t="shared" si="10"/>
        <v>72</v>
      </c>
      <c r="C365" s="2">
        <v>0.97</v>
      </c>
      <c r="D365" s="18">
        <v>0.11</v>
      </c>
      <c r="E365" s="9">
        <f t="shared" si="11"/>
        <v>1.08</v>
      </c>
      <c r="F365" s="5" t="s">
        <v>626</v>
      </c>
      <c r="G365" s="21"/>
      <c r="H365" s="1" t="s">
        <v>9</v>
      </c>
    </row>
    <row r="366" spans="1:8" ht="10.199999999999999" customHeight="1" x14ac:dyDescent="0.2">
      <c r="A366" s="16" t="s">
        <v>627</v>
      </c>
      <c r="B366" s="4" t="str">
        <f t="shared" si="10"/>
        <v>32</v>
      </c>
      <c r="C366" s="2">
        <v>1.65</v>
      </c>
      <c r="D366" s="18" t="s">
        <v>8</v>
      </c>
      <c r="E366" s="9">
        <f t="shared" si="11"/>
        <v>1.65</v>
      </c>
      <c r="F366" s="5" t="s">
        <v>628</v>
      </c>
      <c r="G366" s="21"/>
      <c r="H366" s="1" t="s">
        <v>9</v>
      </c>
    </row>
    <row r="367" spans="1:8" ht="10.199999999999999" customHeight="1" x14ac:dyDescent="0.2">
      <c r="A367" s="16" t="s">
        <v>627</v>
      </c>
      <c r="B367" s="4" t="str">
        <f t="shared" si="10"/>
        <v>72</v>
      </c>
      <c r="C367" s="2">
        <v>0.97</v>
      </c>
      <c r="D367" s="18" t="s">
        <v>8</v>
      </c>
      <c r="E367" s="9">
        <f t="shared" si="11"/>
        <v>0.97</v>
      </c>
      <c r="F367" s="5" t="s">
        <v>629</v>
      </c>
      <c r="G367" s="21"/>
      <c r="H367" s="1" t="s">
        <v>9</v>
      </c>
    </row>
    <row r="368" spans="1:8" ht="10.199999999999999" customHeight="1" x14ac:dyDescent="0.2">
      <c r="A368" s="16" t="s">
        <v>630</v>
      </c>
      <c r="B368" s="4" t="str">
        <f t="shared" si="10"/>
        <v>32</v>
      </c>
      <c r="C368" s="2">
        <v>1.65</v>
      </c>
      <c r="D368" s="18">
        <v>0.11</v>
      </c>
      <c r="E368" s="9">
        <f t="shared" si="11"/>
        <v>1.76</v>
      </c>
      <c r="F368" s="5" t="s">
        <v>631</v>
      </c>
      <c r="G368" s="21"/>
      <c r="H368" s="1" t="s">
        <v>9</v>
      </c>
    </row>
    <row r="369" spans="1:16" ht="9.6" customHeight="1" x14ac:dyDescent="0.2">
      <c r="A369" s="16" t="s">
        <v>630</v>
      </c>
      <c r="B369" s="4" t="str">
        <f t="shared" si="10"/>
        <v>72</v>
      </c>
      <c r="C369" s="2">
        <v>0.97</v>
      </c>
      <c r="D369" s="18">
        <v>0.11</v>
      </c>
      <c r="E369" s="9">
        <f t="shared" si="11"/>
        <v>1.08</v>
      </c>
      <c r="F369" s="5" t="s">
        <v>632</v>
      </c>
      <c r="G369" s="21"/>
      <c r="H369" s="1" t="s">
        <v>9</v>
      </c>
    </row>
    <row r="370" spans="1:16" ht="10.199999999999999" customHeight="1" x14ac:dyDescent="0.2">
      <c r="A370" s="16" t="s">
        <v>633</v>
      </c>
      <c r="B370" s="4" t="str">
        <f t="shared" si="10"/>
        <v>32</v>
      </c>
      <c r="C370" s="2">
        <v>1.75</v>
      </c>
      <c r="D370" s="18" t="s">
        <v>8</v>
      </c>
      <c r="E370" s="9">
        <f t="shared" si="11"/>
        <v>1.75</v>
      </c>
      <c r="F370" s="5" t="s">
        <v>634</v>
      </c>
      <c r="G370" s="21"/>
      <c r="H370" s="1" t="s">
        <v>22</v>
      </c>
    </row>
    <row r="371" spans="1:16" s="7" customFormat="1" ht="10.199999999999999" customHeight="1" x14ac:dyDescent="0.2">
      <c r="A371" s="22" t="s">
        <v>665</v>
      </c>
      <c r="B371" s="4" t="str">
        <f t="shared" si="10"/>
        <v>32</v>
      </c>
      <c r="C371" s="2">
        <v>1.65</v>
      </c>
      <c r="D371" s="18"/>
      <c r="E371" s="9">
        <f t="shared" si="11"/>
        <v>1.65</v>
      </c>
      <c r="F371" s="22" t="s">
        <v>664</v>
      </c>
      <c r="G371" s="1" t="s">
        <v>22</v>
      </c>
      <c r="H371" s="23"/>
      <c r="I371" s="6"/>
      <c r="J371" s="6"/>
      <c r="K371" s="6"/>
      <c r="L371" s="6"/>
      <c r="M371" s="6"/>
      <c r="N371" s="6"/>
      <c r="O371" s="11"/>
      <c r="P371" s="1"/>
    </row>
    <row r="372" spans="1:16" x14ac:dyDescent="0.2">
      <c r="A372" s="7"/>
      <c r="C372" s="2"/>
      <c r="D372" s="18"/>
      <c r="F372" s="17"/>
      <c r="I372" s="11"/>
      <c r="J372" s="7"/>
      <c r="K372" s="9"/>
      <c r="L372" s="2"/>
      <c r="M372" s="3"/>
      <c r="N372" s="7"/>
    </row>
    <row r="374" spans="1:16" ht="14.4" x14ac:dyDescent="0.3">
      <c r="A374" s="24"/>
    </row>
  </sheetData>
  <sortState xmlns:xlrd2="http://schemas.microsoft.com/office/spreadsheetml/2017/richdata2" ref="A2:H371">
    <sortCondition ref="A2:A371"/>
  </sortState>
  <printOptions horizontalCentered="1" gridLines="1"/>
  <pageMargins left="0.2" right="0.2" top="0.75" bottom="0.5" header="0.3" footer="0.3"/>
  <pageSetup orientation="portrait" r:id="rId1"/>
  <headerFooter alignWithMargins="0">
    <oddHeader>&amp;CSTONEHOUSE NURSERY
2023 PRICE LIST</oddHeader>
    <oddFooter>&amp;LPrices Effective 7/11/2022 - Revised 7/8/22&amp;CPage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Stonehouse Nursery Price List</vt:lpstr>
      <vt:lpstr>'Stonehouse Nursery 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Ufront</dc:creator>
  <cp:lastModifiedBy>Ufront</cp:lastModifiedBy>
  <cp:lastPrinted>2022-08-09T18:40:43Z</cp:lastPrinted>
  <dcterms:created xsi:type="dcterms:W3CDTF">2021-07-23T17:03:20Z</dcterms:created>
  <dcterms:modified xsi:type="dcterms:W3CDTF">2023-03-23T12:49:21Z</dcterms:modified>
</cp:coreProperties>
</file>