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240" windowWidth="22056" windowHeight="9552"/>
  </bookViews>
  <sheets>
    <sheet name="Stonehouse Nursery Liner Av" sheetId="1" r:id="rId1"/>
    <sheet name="Sheet1" sheetId="2" r:id="rId2"/>
  </sheets>
  <definedNames>
    <definedName name="J">'Stonehouse Nursery Liner Av'!$N$6</definedName>
  </definedNames>
  <calcPr calcId="145621"/>
  <customWorkbookViews>
    <customWorkbookView name="Amy Osborn - Personal View" guid="{9E35401D-3720-494B-99ED-951037C917EE}" mergeInterval="0" personalView="1" maximized="1" windowWidth="1916" windowHeight="804" activeSheetId="1"/>
  </customWorkbookViews>
</workbook>
</file>

<file path=xl/calcChain.xml><?xml version="1.0" encoding="utf-8"?>
<calcChain xmlns="http://schemas.openxmlformats.org/spreadsheetml/2006/main">
  <c r="H349" i="1" l="1"/>
  <c r="H345" i="1" l="1"/>
  <c r="H198" i="1" l="1"/>
  <c r="H197" i="1"/>
  <c r="H196" i="1"/>
  <c r="H195" i="1"/>
  <c r="H194" i="1"/>
  <c r="H193" i="1"/>
  <c r="H192" i="1"/>
  <c r="H191" i="1"/>
  <c r="H190" i="1"/>
  <c r="H189" i="1"/>
  <c r="H188" i="1"/>
  <c r="H85" i="1" l="1"/>
  <c r="H361" i="1" l="1"/>
  <c r="H348" i="1"/>
  <c r="H299" i="1"/>
  <c r="H286" i="1"/>
  <c r="H276" i="1"/>
  <c r="H275" i="1"/>
  <c r="H274" i="1"/>
  <c r="H242" i="1"/>
  <c r="H223" i="1"/>
  <c r="H222" i="1"/>
  <c r="H215" i="1"/>
  <c r="H162" i="1"/>
  <c r="H147" i="1"/>
  <c r="H144" i="1"/>
  <c r="H103" i="1"/>
  <c r="H96" i="1"/>
  <c r="H88" i="1"/>
  <c r="H81" i="1"/>
  <c r="H80" i="1"/>
  <c r="H72" i="1"/>
  <c r="H71" i="1"/>
  <c r="H27" i="1"/>
  <c r="H371" i="1"/>
  <c r="H370" i="1"/>
  <c r="H369" i="1"/>
  <c r="H368" i="1"/>
  <c r="H367" i="1"/>
  <c r="H366" i="1"/>
  <c r="H365" i="1"/>
  <c r="H364" i="1"/>
  <c r="H363" i="1"/>
  <c r="H362" i="1"/>
  <c r="H360" i="1"/>
  <c r="H359" i="1"/>
  <c r="H358" i="1"/>
  <c r="H357" i="1"/>
  <c r="H356" i="1"/>
  <c r="H355" i="1"/>
  <c r="H354" i="1"/>
  <c r="H353" i="1"/>
  <c r="H352" i="1"/>
  <c r="H351" i="1"/>
  <c r="H350" i="1"/>
  <c r="H347" i="1"/>
  <c r="H346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8" i="1"/>
  <c r="H296" i="1"/>
  <c r="H295" i="1"/>
  <c r="H294" i="1"/>
  <c r="H293" i="1"/>
  <c r="H292" i="1"/>
  <c r="H291" i="1"/>
  <c r="H290" i="1"/>
  <c r="H289" i="1"/>
  <c r="H288" i="1"/>
  <c r="H287" i="1"/>
  <c r="H285" i="1"/>
  <c r="H284" i="1"/>
  <c r="H283" i="1"/>
  <c r="H282" i="1"/>
  <c r="H281" i="1"/>
  <c r="H280" i="1"/>
  <c r="H279" i="1"/>
  <c r="H278" i="1"/>
  <c r="H277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4" i="1"/>
  <c r="H221" i="1"/>
  <c r="H220" i="1"/>
  <c r="H219" i="1"/>
  <c r="H218" i="1"/>
  <c r="H214" i="1"/>
  <c r="H213" i="1"/>
  <c r="H212" i="1"/>
  <c r="H210" i="1"/>
  <c r="H209" i="1"/>
  <c r="H208" i="1"/>
  <c r="H207" i="1"/>
  <c r="H205" i="1"/>
  <c r="H204" i="1"/>
  <c r="H203" i="1"/>
  <c r="H202" i="1"/>
  <c r="H200" i="1"/>
  <c r="H199" i="1"/>
  <c r="H184" i="1"/>
  <c r="H183" i="1"/>
  <c r="H182" i="1"/>
  <c r="H181" i="1"/>
  <c r="H178" i="1"/>
  <c r="H180" i="1"/>
  <c r="H179" i="1"/>
  <c r="H160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6" i="1"/>
  <c r="H145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2" i="1"/>
  <c r="H101" i="1"/>
  <c r="H100" i="1"/>
  <c r="H99" i="1"/>
  <c r="H98" i="1"/>
  <c r="H97" i="1"/>
  <c r="H95" i="1"/>
  <c r="H94" i="1"/>
  <c r="H93" i="1"/>
  <c r="H92" i="1"/>
  <c r="H91" i="1"/>
  <c r="H90" i="1"/>
  <c r="H87" i="1"/>
  <c r="H86" i="1"/>
  <c r="H84" i="1"/>
  <c r="H82" i="1"/>
  <c r="H79" i="1"/>
  <c r="H78" i="1"/>
  <c r="H77" i="1"/>
  <c r="H75" i="1"/>
  <c r="H74" i="1"/>
  <c r="H73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87" i="1"/>
  <c r="H186" i="1"/>
  <c r="H185" i="1"/>
  <c r="H76" i="1"/>
  <c r="H372" i="1"/>
  <c r="H315" i="1"/>
  <c r="H314" i="1"/>
  <c r="H297" i="1"/>
  <c r="H225" i="1"/>
  <c r="H217" i="1"/>
  <c r="H216" i="1"/>
  <c r="H211" i="1"/>
  <c r="H206" i="1"/>
  <c r="H201" i="1"/>
  <c r="H134" i="1"/>
  <c r="H89" i="1"/>
  <c r="H83" i="1"/>
  <c r="H50" i="1"/>
</calcChain>
</file>

<file path=xl/sharedStrings.xml><?xml version="1.0" encoding="utf-8"?>
<sst xmlns="http://schemas.openxmlformats.org/spreadsheetml/2006/main" count="729" uniqueCount="671">
  <si>
    <t>WWW.STONEHOUSENURSERY.COM</t>
  </si>
  <si>
    <t>Company Name:                                                                                                      Phone:</t>
  </si>
  <si>
    <t>Contact:                                                                                                                     Fax:</t>
  </si>
  <si>
    <t>Bill to Address:                                                                                                         Email:</t>
  </si>
  <si>
    <t>Ship to Address:</t>
  </si>
  <si>
    <t>Order Date:                                                          Requested Ship Date:</t>
  </si>
  <si>
    <t>Sales Rep:                                                     PO#:                               Picture Tags:  Yes               No</t>
  </si>
  <si>
    <t>Credit Card #                                                                                                            Exp.                        CVV2#</t>
  </si>
  <si>
    <t>Avail Now</t>
  </si>
  <si>
    <t>Next Available</t>
  </si>
  <si>
    <t>Plant</t>
  </si>
  <si>
    <t>Size</t>
  </si>
  <si>
    <t>List Price</t>
  </si>
  <si>
    <t>Royalty Price</t>
  </si>
  <si>
    <t>Total Price</t>
  </si>
  <si>
    <t>Order Qty.</t>
  </si>
  <si>
    <t>Plant Code</t>
  </si>
  <si>
    <t>Plants</t>
  </si>
  <si>
    <t>Date</t>
  </si>
  <si>
    <r>
      <t xml:space="preserve">Acanthus </t>
    </r>
    <r>
      <rPr>
        <i/>
        <sz val="8"/>
        <rFont val="Calibri"/>
        <family val="2"/>
      </rPr>
      <t>mollis</t>
    </r>
  </si>
  <si>
    <t>ACAMOL32</t>
  </si>
  <si>
    <r>
      <t xml:space="preserve">Acanthus </t>
    </r>
    <r>
      <rPr>
        <i/>
        <sz val="8"/>
        <rFont val="Calibri"/>
        <family val="2"/>
      </rPr>
      <t>spinosus</t>
    </r>
  </si>
  <si>
    <t>ACASPI32</t>
  </si>
  <si>
    <r>
      <t xml:space="preserve">Agastache </t>
    </r>
    <r>
      <rPr>
        <i/>
        <sz val="8"/>
        <rFont val="Calibri"/>
        <family val="2"/>
      </rPr>
      <t>aurantiaca</t>
    </r>
    <r>
      <rPr>
        <sz val="8"/>
        <rFont val="Calibri"/>
        <family val="2"/>
      </rPr>
      <t xml:space="preserve"> 'Tango'</t>
    </r>
  </si>
  <si>
    <t>AGATAN32</t>
  </si>
  <si>
    <t>Agastache 'Black Adder'</t>
  </si>
  <si>
    <t>AGABLAA32</t>
  </si>
  <si>
    <t>Agastache 'Blue Fortune'</t>
  </si>
  <si>
    <t>AGABLUF32</t>
  </si>
  <si>
    <t>Agastache 'Purple Haze'</t>
  </si>
  <si>
    <t>AGAPURH32</t>
  </si>
  <si>
    <t>Agastache 'Rosie Posie'</t>
  </si>
  <si>
    <t>AGAROSP32</t>
  </si>
  <si>
    <t>AJUBLAS32</t>
  </si>
  <si>
    <t>AJUCHOC32</t>
  </si>
  <si>
    <r>
      <t xml:space="preserve">Allium </t>
    </r>
    <r>
      <rPr>
        <i/>
        <sz val="8"/>
        <rFont val="Calibri"/>
        <family val="2"/>
      </rPr>
      <t>cernuum</t>
    </r>
  </si>
  <si>
    <t>Allium 'Millenium'</t>
  </si>
  <si>
    <t>ALLMIL32</t>
  </si>
  <si>
    <t>Allium 'Pink Planet'</t>
  </si>
  <si>
    <t>ALLPINP32</t>
  </si>
  <si>
    <r>
      <t xml:space="preserve">Allium </t>
    </r>
    <r>
      <rPr>
        <i/>
        <sz val="8"/>
        <rFont val="Calibri"/>
        <family val="2"/>
      </rPr>
      <t>schoenoprasum</t>
    </r>
    <r>
      <rPr>
        <sz val="8"/>
        <rFont val="Calibri"/>
        <family val="2"/>
      </rPr>
      <t xml:space="preserve"> 'Forescate'</t>
    </r>
  </si>
  <si>
    <t>ALLFOR32</t>
  </si>
  <si>
    <t>ALLFOR72</t>
  </si>
  <si>
    <r>
      <t xml:space="preserve">Allium </t>
    </r>
    <r>
      <rPr>
        <i/>
        <sz val="8"/>
        <rFont val="Calibri"/>
        <family val="2"/>
      </rPr>
      <t>schoenoprasum</t>
    </r>
    <r>
      <rPr>
        <sz val="8"/>
        <rFont val="Calibri"/>
        <family val="2"/>
      </rPr>
      <t xml:space="preserve"> 'Rising Star'</t>
    </r>
  </si>
  <si>
    <t>ALLRISS32</t>
  </si>
  <si>
    <t>ALLRISS72</t>
  </si>
  <si>
    <r>
      <t xml:space="preserve">Allium </t>
    </r>
    <r>
      <rPr>
        <i/>
        <sz val="8"/>
        <rFont val="Calibri"/>
        <family val="2"/>
      </rPr>
      <t>schoenoprasum</t>
    </r>
    <r>
      <rPr>
        <sz val="8"/>
        <rFont val="Calibri"/>
        <family val="2"/>
      </rPr>
      <t xml:space="preserve"> 'Snowcap'</t>
    </r>
  </si>
  <si>
    <t>ALLSNO32</t>
  </si>
  <si>
    <t>ALLSNO72</t>
  </si>
  <si>
    <r>
      <t xml:space="preserve">Allium </t>
    </r>
    <r>
      <rPr>
        <i/>
        <sz val="8"/>
        <rFont val="Calibri"/>
        <family val="2"/>
      </rPr>
      <t>senescens</t>
    </r>
    <r>
      <rPr>
        <sz val="8"/>
        <rFont val="Calibri"/>
        <family val="2"/>
      </rPr>
      <t xml:space="preserve"> 'Blue Eddy'</t>
    </r>
  </si>
  <si>
    <t>ALLBLUE32</t>
  </si>
  <si>
    <t>Allium 'Summer Beauty'</t>
  </si>
  <si>
    <t>ALLSUMB32</t>
  </si>
  <si>
    <t>ALLSUMP32</t>
  </si>
  <si>
    <t>Amsonia 'Blue Ice'</t>
  </si>
  <si>
    <t>AMSBLUI32</t>
  </si>
  <si>
    <t>AMSSAL32</t>
  </si>
  <si>
    <t>Anemone 'Honorine Jobert'</t>
  </si>
  <si>
    <t>ANEHONJ32</t>
  </si>
  <si>
    <r>
      <t xml:space="preserve">Anemone </t>
    </r>
    <r>
      <rPr>
        <i/>
        <sz val="8"/>
        <rFont val="Calibri"/>
        <family val="2"/>
      </rPr>
      <t>hupehensis</t>
    </r>
    <r>
      <rPr>
        <sz val="8"/>
        <rFont val="Calibri"/>
        <family val="2"/>
      </rPr>
      <t xml:space="preserve"> Fantasy™ 'Pocahontas' PP25352</t>
    </r>
  </si>
  <si>
    <t>ANEPOC32</t>
  </si>
  <si>
    <t>ANEPRIH32</t>
  </si>
  <si>
    <t>Anemone 'Queen Charlotte'</t>
  </si>
  <si>
    <t>ANEQUEC32</t>
  </si>
  <si>
    <r>
      <t xml:space="preserve">Anemone </t>
    </r>
    <r>
      <rPr>
        <i/>
        <sz val="8"/>
        <rFont val="Calibri"/>
        <family val="2"/>
      </rPr>
      <t>sylvestris</t>
    </r>
  </si>
  <si>
    <t>ANESYL32</t>
  </si>
  <si>
    <r>
      <t xml:space="preserve">Anemone </t>
    </r>
    <r>
      <rPr>
        <i/>
        <sz val="8"/>
        <rFont val="Calibri"/>
        <family val="2"/>
      </rPr>
      <t>tomentosa</t>
    </r>
    <r>
      <rPr>
        <sz val="8"/>
        <rFont val="Calibri"/>
        <family val="2"/>
      </rPr>
      <t xml:space="preserve"> 'Robustissima'</t>
    </r>
  </si>
  <si>
    <t>ANEROB32</t>
  </si>
  <si>
    <t>Anemone 'Whirlwind'</t>
  </si>
  <si>
    <t>ANEWHI32</t>
  </si>
  <si>
    <r>
      <t xml:space="preserve">Antirrhinum </t>
    </r>
    <r>
      <rPr>
        <i/>
        <sz val="8"/>
        <rFont val="Calibri"/>
        <family val="2"/>
      </rPr>
      <t>hispanicum</t>
    </r>
    <r>
      <rPr>
        <sz val="8"/>
        <rFont val="Calibri"/>
        <family val="2"/>
      </rPr>
      <t xml:space="preserve"> 'Roseum'</t>
    </r>
  </si>
  <si>
    <t>ANTROS32</t>
  </si>
  <si>
    <t>ANTROS72</t>
  </si>
  <si>
    <t>ARASUNK32</t>
  </si>
  <si>
    <r>
      <t xml:space="preserve">Asarum </t>
    </r>
    <r>
      <rPr>
        <i/>
        <sz val="8"/>
        <rFont val="Calibri"/>
        <family val="2"/>
      </rPr>
      <t>canadense</t>
    </r>
  </si>
  <si>
    <t>ASACAN21</t>
  </si>
  <si>
    <r>
      <t xml:space="preserve">Asarum </t>
    </r>
    <r>
      <rPr>
        <i/>
        <sz val="8"/>
        <rFont val="Calibri"/>
        <family val="2"/>
      </rPr>
      <t>splendens</t>
    </r>
  </si>
  <si>
    <t>ASASPL32</t>
  </si>
  <si>
    <r>
      <t xml:space="preserve">Asclepias </t>
    </r>
    <r>
      <rPr>
        <i/>
        <sz val="8"/>
        <rFont val="Calibri"/>
        <family val="2"/>
      </rPr>
      <t>tuberosa</t>
    </r>
  </si>
  <si>
    <t>ASCTUB32</t>
  </si>
  <si>
    <t>Aster 'Bridal Veil' PP23966</t>
  </si>
  <si>
    <t>ASTBRIV32</t>
  </si>
  <si>
    <t>ASTAVO32</t>
  </si>
  <si>
    <r>
      <t xml:space="preserve">Aster </t>
    </r>
    <r>
      <rPr>
        <i/>
        <sz val="8"/>
        <rFont val="Calibri"/>
        <family val="2"/>
      </rPr>
      <t>divaricatus</t>
    </r>
  </si>
  <si>
    <t>ASTDIV32</t>
  </si>
  <si>
    <r>
      <t xml:space="preserve">Aster </t>
    </r>
    <r>
      <rPr>
        <i/>
        <sz val="8"/>
        <rFont val="Calibri"/>
        <family val="2"/>
      </rPr>
      <t>laevis</t>
    </r>
    <r>
      <rPr>
        <sz val="8"/>
        <rFont val="Calibri"/>
        <family val="2"/>
      </rPr>
      <t xml:space="preserve"> 'Bluebird'</t>
    </r>
  </si>
  <si>
    <t>ASTBLU32</t>
  </si>
  <si>
    <r>
      <t xml:space="preserve">Aster </t>
    </r>
    <r>
      <rPr>
        <i/>
        <sz val="8"/>
        <rFont val="Calibri"/>
        <family val="2"/>
      </rPr>
      <t>novae-angliae</t>
    </r>
    <r>
      <rPr>
        <sz val="8"/>
        <rFont val="Calibri"/>
        <family val="2"/>
      </rPr>
      <t xml:space="preserve"> 'Purple Dome'</t>
    </r>
  </si>
  <si>
    <t>ASTPURD32</t>
  </si>
  <si>
    <t>ASTPURD72</t>
  </si>
  <si>
    <t>Aster 'Wood's Light Blue'</t>
  </si>
  <si>
    <t>ASTWOOLB32</t>
  </si>
  <si>
    <r>
      <t xml:space="preserve">Bergenia </t>
    </r>
    <r>
      <rPr>
        <i/>
        <sz val="8"/>
        <rFont val="Calibri"/>
        <family val="2"/>
      </rPr>
      <t>cordifolia</t>
    </r>
    <r>
      <rPr>
        <sz val="8"/>
        <rFont val="Calibri"/>
        <family val="2"/>
      </rPr>
      <t xml:space="preserve"> 'Rotblum'</t>
    </r>
  </si>
  <si>
    <t>BERROT32</t>
  </si>
  <si>
    <r>
      <t xml:space="preserve">Brunnera </t>
    </r>
    <r>
      <rPr>
        <i/>
        <sz val="8"/>
        <rFont val="Calibri"/>
        <family val="2"/>
      </rPr>
      <t>macrophylla</t>
    </r>
    <r>
      <rPr>
        <sz val="8"/>
        <rFont val="Calibri"/>
        <family val="2"/>
      </rPr>
      <t xml:space="preserve"> 'Sea Heart' PP24684</t>
    </r>
  </si>
  <si>
    <t>BRUSEAH32</t>
  </si>
  <si>
    <r>
      <t xml:space="preserve">Brunnera </t>
    </r>
    <r>
      <rPr>
        <i/>
        <sz val="8"/>
        <rFont val="Calibri"/>
        <family val="2"/>
      </rPr>
      <t>macrophylla</t>
    </r>
    <r>
      <rPr>
        <sz val="8"/>
        <rFont val="Calibri"/>
        <family val="2"/>
      </rPr>
      <t xml:space="preserve"> 'Silver Heart' PP24685</t>
    </r>
  </si>
  <si>
    <t>BRUSILH32</t>
  </si>
  <si>
    <r>
      <t xml:space="preserve">Calamintha </t>
    </r>
    <r>
      <rPr>
        <i/>
        <sz val="8"/>
        <rFont val="Calibri"/>
        <family val="2"/>
      </rPr>
      <t>nepeta</t>
    </r>
    <r>
      <rPr>
        <sz val="8"/>
        <rFont val="Calibri"/>
        <family val="2"/>
      </rPr>
      <t xml:space="preserve"> 'Blue Cloud'</t>
    </r>
  </si>
  <si>
    <t>CALBLUC32</t>
  </si>
  <si>
    <r>
      <t xml:space="preserve">Calamintha </t>
    </r>
    <r>
      <rPr>
        <i/>
        <sz val="8"/>
        <rFont val="Calibri"/>
        <family val="2"/>
      </rPr>
      <t>nepeta</t>
    </r>
    <r>
      <rPr>
        <sz val="8"/>
        <rFont val="Calibri"/>
        <family val="2"/>
      </rPr>
      <t xml:space="preserve"> 'Montrose White'</t>
    </r>
  </si>
  <si>
    <t>CALMONW32</t>
  </si>
  <si>
    <t>CALMONW72</t>
  </si>
  <si>
    <r>
      <t xml:space="preserve">Calamintha </t>
    </r>
    <r>
      <rPr>
        <i/>
        <sz val="8"/>
        <rFont val="Calibri"/>
        <family val="2"/>
      </rPr>
      <t>nepeta</t>
    </r>
    <r>
      <rPr>
        <sz val="8"/>
        <rFont val="Calibri"/>
        <family val="2"/>
      </rPr>
      <t xml:space="preserve"> subsp. </t>
    </r>
    <r>
      <rPr>
        <i/>
        <sz val="8"/>
        <rFont val="Calibri"/>
        <family val="2"/>
      </rPr>
      <t>nepeta</t>
    </r>
  </si>
  <si>
    <t>CALNEP32</t>
  </si>
  <si>
    <t>CALNEP72</t>
  </si>
  <si>
    <r>
      <t xml:space="preserve">Callirhoe </t>
    </r>
    <r>
      <rPr>
        <i/>
        <sz val="8"/>
        <rFont val="Calibri"/>
        <family val="2"/>
      </rPr>
      <t>involucrata</t>
    </r>
  </si>
  <si>
    <t>CALINV32</t>
  </si>
  <si>
    <r>
      <t xml:space="preserve">Campanula </t>
    </r>
    <r>
      <rPr>
        <i/>
        <sz val="8"/>
        <rFont val="Calibri"/>
        <family val="2"/>
      </rPr>
      <t>glomerata</t>
    </r>
    <r>
      <rPr>
        <sz val="8"/>
        <rFont val="Calibri"/>
        <family val="2"/>
      </rPr>
      <t xml:space="preserve"> 'Freya' PP22738</t>
    </r>
  </si>
  <si>
    <t>CAMFRE32</t>
  </si>
  <si>
    <r>
      <t xml:space="preserve">Caryopteris x </t>
    </r>
    <r>
      <rPr>
        <i/>
        <sz val="8"/>
        <rFont val="Calibri"/>
        <family val="2"/>
      </rPr>
      <t>clandonensis</t>
    </r>
    <r>
      <rPr>
        <sz val="8"/>
        <rFont val="Calibri"/>
        <family val="2"/>
      </rPr>
      <t xml:space="preserve"> 'Dark Knight'</t>
    </r>
  </si>
  <si>
    <t>CARDARK32</t>
  </si>
  <si>
    <r>
      <t xml:space="preserve">Centranthus </t>
    </r>
    <r>
      <rPr>
        <i/>
        <sz val="8"/>
        <rFont val="Calibri"/>
        <family val="2"/>
      </rPr>
      <t>ruber</t>
    </r>
    <r>
      <rPr>
        <sz val="8"/>
        <rFont val="Calibri"/>
        <family val="2"/>
      </rPr>
      <t xml:space="preserve"> 'Coccineus'</t>
    </r>
  </si>
  <si>
    <t>CENCOC32</t>
  </si>
  <si>
    <r>
      <t xml:space="preserve">Ceratostigma </t>
    </r>
    <r>
      <rPr>
        <i/>
        <sz val="8"/>
        <rFont val="Calibri"/>
        <family val="2"/>
      </rPr>
      <t>plumbaginoides</t>
    </r>
  </si>
  <si>
    <t>CERPLU32</t>
  </si>
  <si>
    <r>
      <t xml:space="preserve">Chelone </t>
    </r>
    <r>
      <rPr>
        <i/>
        <sz val="8"/>
        <rFont val="Calibri"/>
        <family val="2"/>
      </rPr>
      <t>glabra</t>
    </r>
    <r>
      <rPr>
        <sz val="8"/>
        <rFont val="Calibri"/>
        <family val="2"/>
      </rPr>
      <t xml:space="preserve"> 'Black Ace'</t>
    </r>
  </si>
  <si>
    <t>CHEBLAA32</t>
  </si>
  <si>
    <r>
      <t xml:space="preserve">Chelone </t>
    </r>
    <r>
      <rPr>
        <i/>
        <sz val="8"/>
        <rFont val="Calibri"/>
        <family val="2"/>
      </rPr>
      <t>lyonii</t>
    </r>
    <r>
      <rPr>
        <sz val="8"/>
        <rFont val="Calibri"/>
        <family val="2"/>
      </rPr>
      <t xml:space="preserve"> 'Hot Lips'</t>
    </r>
  </si>
  <si>
    <t>CHEHOTL32</t>
  </si>
  <si>
    <r>
      <t xml:space="preserve">Coreopsis </t>
    </r>
    <r>
      <rPr>
        <i/>
        <sz val="8"/>
        <rFont val="Calibri"/>
        <family val="2"/>
      </rPr>
      <t>grandiflora</t>
    </r>
    <r>
      <rPr>
        <sz val="8"/>
        <rFont val="Calibri"/>
        <family val="2"/>
      </rPr>
      <t xml:space="preserve"> 'Presto'</t>
    </r>
  </si>
  <si>
    <t>CORPRE32</t>
  </si>
  <si>
    <r>
      <t xml:space="preserve">Coreopsis </t>
    </r>
    <r>
      <rPr>
        <i/>
        <sz val="8"/>
        <rFont val="Calibri"/>
        <family val="2"/>
      </rPr>
      <t>pubescens</t>
    </r>
    <r>
      <rPr>
        <sz val="8"/>
        <rFont val="Calibri"/>
        <family val="2"/>
      </rPr>
      <t xml:space="preserve"> 'Sunshine Superman'</t>
    </r>
  </si>
  <si>
    <t>CORSUNS32</t>
  </si>
  <si>
    <t>CORHEAG32</t>
  </si>
  <si>
    <r>
      <t xml:space="preserve">Coreopsis </t>
    </r>
    <r>
      <rPr>
        <i/>
        <sz val="8"/>
        <rFont val="Calibri"/>
        <family val="2"/>
      </rPr>
      <t>tripteris</t>
    </r>
    <r>
      <rPr>
        <sz val="8"/>
        <rFont val="Calibri"/>
        <family val="2"/>
      </rPr>
      <t xml:space="preserve"> 'Gold Standard'</t>
    </r>
  </si>
  <si>
    <t>CORGOLS32</t>
  </si>
  <si>
    <t>CORMAYC32</t>
  </si>
  <si>
    <t>DIACAR32</t>
  </si>
  <si>
    <r>
      <t xml:space="preserve">Dianthus </t>
    </r>
    <r>
      <rPr>
        <i/>
        <sz val="8"/>
        <rFont val="Calibri"/>
        <family val="2"/>
      </rPr>
      <t>gratianopolitanus</t>
    </r>
    <r>
      <rPr>
        <sz val="8"/>
        <rFont val="Calibri"/>
        <family val="2"/>
      </rPr>
      <t xml:space="preserve"> 'Bath's Pink'</t>
    </r>
  </si>
  <si>
    <t>DIABATP32</t>
  </si>
  <si>
    <t>DIABATP72</t>
  </si>
  <si>
    <r>
      <t xml:space="preserve">Dianthus </t>
    </r>
    <r>
      <rPr>
        <i/>
        <sz val="8"/>
        <rFont val="Calibri"/>
        <family val="2"/>
      </rPr>
      <t>gratianopolitanus</t>
    </r>
    <r>
      <rPr>
        <sz val="8"/>
        <rFont val="Calibri"/>
        <family val="2"/>
      </rPr>
      <t xml:space="preserve"> 'Firewitch'</t>
    </r>
  </si>
  <si>
    <t>DIAFIR32</t>
  </si>
  <si>
    <t>DIAFIR72</t>
  </si>
  <si>
    <t>DIATINR32</t>
  </si>
  <si>
    <t>DIATINR72</t>
  </si>
  <si>
    <t>ECHCLE32</t>
  </si>
  <si>
    <t>ECHJUL32</t>
  </si>
  <si>
    <t>Echinacea Butterfly™ 'Orange Skipper' PPAF</t>
  </si>
  <si>
    <t>ECHORAS32</t>
  </si>
  <si>
    <t>Echinacea Butterfly™ 'Purple Emperor' PP24459</t>
  </si>
  <si>
    <t>ECHPURE32</t>
  </si>
  <si>
    <t>ECHHOTP32</t>
  </si>
  <si>
    <t>ECHMINB32</t>
  </si>
  <si>
    <t>ECHPIXM32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</si>
  <si>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Cone-Fections™ 'Butterfly Kisses' PP24458</t>
    </r>
  </si>
  <si>
    <t>ECHBUTK32</t>
  </si>
  <si>
    <t>ECHFATA32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</si>
  <si>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'Magnus'</t>
    </r>
  </si>
  <si>
    <t>ECHMAG32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</si>
  <si>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'Pow Wow White'</t>
    </r>
  </si>
  <si>
    <t>ECHPOWW32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</si>
  <si>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'Pow Wow Wild Berry'</t>
    </r>
  </si>
  <si>
    <t>ECHPOWWB32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</si>
  <si>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'Ruby Star'</t>
    </r>
  </si>
  <si>
    <t>ECHRUBS32</t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</si>
  <si>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'White Swan'</t>
    </r>
  </si>
  <si>
    <t>ECHWHIS32</t>
  </si>
  <si>
    <r>
      <t xml:space="preserve">Eriogonum </t>
    </r>
    <r>
      <rPr>
        <i/>
        <sz val="8"/>
        <rFont val="Calibri"/>
        <family val="2"/>
      </rPr>
      <t>allenii</t>
    </r>
    <r>
      <rPr>
        <sz val="8"/>
        <rFont val="Calibri"/>
        <family val="2"/>
      </rPr>
      <t xml:space="preserve"> 'Little Rascal'</t>
    </r>
  </si>
  <si>
    <t>ERILITR32</t>
  </si>
  <si>
    <t>EUPBABJ32</t>
  </si>
  <si>
    <r>
      <t xml:space="preserve">Eupatorium </t>
    </r>
    <r>
      <rPr>
        <i/>
        <sz val="8"/>
        <rFont val="Calibri"/>
        <family val="2"/>
      </rPr>
      <t>fortunei</t>
    </r>
    <r>
      <rPr>
        <sz val="8"/>
        <rFont val="Calibri"/>
        <family val="2"/>
      </rPr>
      <t xml:space="preserve"> 'Pink Frost'</t>
    </r>
  </si>
  <si>
    <t>EUPPINF32</t>
  </si>
  <si>
    <t>EUPGAT32</t>
  </si>
  <si>
    <r>
      <t xml:space="preserve">Eupatorium </t>
    </r>
    <r>
      <rPr>
        <i/>
        <sz val="8"/>
        <rFont val="Calibri"/>
        <family val="2"/>
      </rPr>
      <t>rugosum</t>
    </r>
    <r>
      <rPr>
        <sz val="8"/>
        <rFont val="Calibri"/>
        <family val="2"/>
      </rPr>
      <t xml:space="preserve"> 'Chocolate'</t>
    </r>
  </si>
  <si>
    <t>EUPCHO32</t>
  </si>
  <si>
    <r>
      <t xml:space="preserve">Gaillardia </t>
    </r>
    <r>
      <rPr>
        <i/>
        <sz val="8"/>
        <rFont val="Calibri"/>
        <family val="2"/>
      </rPr>
      <t>aristata</t>
    </r>
    <r>
      <rPr>
        <sz val="8"/>
        <rFont val="Calibri"/>
        <family val="2"/>
      </rPr>
      <t xml:space="preserve"> 'Arizona Red Shades'</t>
    </r>
  </si>
  <si>
    <t>GAIARIR32</t>
  </si>
  <si>
    <r>
      <t xml:space="preserve">Galium </t>
    </r>
    <r>
      <rPr>
        <i/>
        <sz val="8"/>
        <rFont val="Calibri"/>
        <family val="2"/>
      </rPr>
      <t>odoratum</t>
    </r>
  </si>
  <si>
    <t>GALODO32</t>
  </si>
  <si>
    <r>
      <t xml:space="preserve">Gaura </t>
    </r>
    <r>
      <rPr>
        <i/>
        <sz val="8"/>
        <rFont val="Calibri"/>
        <family val="2"/>
      </rPr>
      <t>lindheimeri</t>
    </r>
    <r>
      <rPr>
        <sz val="8"/>
        <rFont val="Calibri"/>
        <family val="2"/>
      </rPr>
      <t xml:space="preserve"> 'Pink Cloud'</t>
    </r>
  </si>
  <si>
    <t>GAUPINC32</t>
  </si>
  <si>
    <t>GAUPINC72</t>
  </si>
  <si>
    <r>
      <t xml:space="preserve">Gaura </t>
    </r>
    <r>
      <rPr>
        <i/>
        <sz val="8"/>
        <rFont val="Calibri"/>
        <family val="2"/>
      </rPr>
      <t>lindheimeri</t>
    </r>
    <r>
      <rPr>
        <sz val="8"/>
        <rFont val="Calibri"/>
        <family val="2"/>
      </rPr>
      <t xml:space="preserve"> 'Siskiyou Pink'</t>
    </r>
  </si>
  <si>
    <t>GAUSISP32</t>
  </si>
  <si>
    <t>GAUSISP72</t>
  </si>
  <si>
    <r>
      <t xml:space="preserve">Gaura </t>
    </r>
    <r>
      <rPr>
        <i/>
        <sz val="8"/>
        <rFont val="Calibri"/>
        <family val="2"/>
      </rPr>
      <t>lindheimeri</t>
    </r>
    <r>
      <rPr>
        <sz val="8"/>
        <rFont val="Calibri"/>
        <family val="2"/>
      </rPr>
      <t xml:space="preserve"> 'Whirling Butterflies'</t>
    </r>
  </si>
  <si>
    <t>GAUWHIB32</t>
  </si>
  <si>
    <t>GAUWHIB72</t>
  </si>
  <si>
    <t>GENBLUC32</t>
  </si>
  <si>
    <r>
      <t xml:space="preserve">Geranium </t>
    </r>
    <r>
      <rPr>
        <i/>
        <sz val="8"/>
        <rFont val="Calibri"/>
        <family val="2"/>
      </rPr>
      <t>cantabrigiense</t>
    </r>
    <r>
      <rPr>
        <sz val="8"/>
        <rFont val="Calibri"/>
        <family val="2"/>
      </rPr>
      <t xml:space="preserve"> 'Biokovo'</t>
    </r>
  </si>
  <si>
    <t>GERBIO32</t>
  </si>
  <si>
    <t>GERBIO72</t>
  </si>
  <si>
    <r>
      <t xml:space="preserve">Geranium </t>
    </r>
    <r>
      <rPr>
        <i/>
        <sz val="8"/>
        <rFont val="Calibri"/>
        <family val="2"/>
      </rPr>
      <t>cantabrigiense</t>
    </r>
    <r>
      <rPr>
        <sz val="8"/>
        <rFont val="Calibri"/>
        <family val="2"/>
      </rPr>
      <t xml:space="preserve"> Crystal Rose ('ABPP' PP20809)</t>
    </r>
  </si>
  <si>
    <t>GERCRYR32</t>
  </si>
  <si>
    <r>
      <t xml:space="preserve">Geranium </t>
    </r>
    <r>
      <rPr>
        <i/>
        <sz val="8"/>
        <rFont val="Calibri"/>
        <family val="2"/>
      </rPr>
      <t>cantabrigiense</t>
    </r>
    <r>
      <rPr>
        <sz val="8"/>
        <rFont val="Calibri"/>
        <family val="2"/>
      </rPr>
      <t xml:space="preserve"> 'Karmina'</t>
    </r>
  </si>
  <si>
    <t>GERKAR32</t>
  </si>
  <si>
    <t>GERKAR72</t>
  </si>
  <si>
    <r>
      <t xml:space="preserve">Geranium </t>
    </r>
    <r>
      <rPr>
        <i/>
        <sz val="8"/>
        <rFont val="Calibri"/>
        <family val="2"/>
      </rPr>
      <t>macrorrhizum</t>
    </r>
    <r>
      <rPr>
        <sz val="8"/>
        <rFont val="Calibri"/>
        <family val="2"/>
      </rPr>
      <t xml:space="preserve"> 'Bevan's Variety'</t>
    </r>
  </si>
  <si>
    <t>GERBEV32</t>
  </si>
  <si>
    <r>
      <t xml:space="preserve">Geranium </t>
    </r>
    <r>
      <rPr>
        <i/>
        <sz val="8"/>
        <rFont val="Calibri"/>
        <family val="2"/>
      </rPr>
      <t>macrorrhizum</t>
    </r>
    <r>
      <rPr>
        <sz val="8"/>
        <rFont val="Calibri"/>
        <family val="2"/>
      </rPr>
      <t xml:space="preserve"> 'Ingwersen's Variety'</t>
    </r>
  </si>
  <si>
    <t>GERING32</t>
  </si>
  <si>
    <r>
      <t xml:space="preserve">Geranium </t>
    </r>
    <r>
      <rPr>
        <i/>
        <sz val="8"/>
        <rFont val="Calibri"/>
        <family val="2"/>
      </rPr>
      <t>macrorrhizum</t>
    </r>
    <r>
      <rPr>
        <sz val="8"/>
        <rFont val="Calibri"/>
        <family val="2"/>
      </rPr>
      <t xml:space="preserve"> 'Spessart'</t>
    </r>
  </si>
  <si>
    <t>GERSPE32</t>
  </si>
  <si>
    <t>GERROZ32</t>
  </si>
  <si>
    <t>GERROZ72</t>
  </si>
  <si>
    <r>
      <t xml:space="preserve">Geranium </t>
    </r>
    <r>
      <rPr>
        <i/>
        <sz val="8"/>
        <rFont val="Calibri"/>
        <family val="2"/>
      </rPr>
      <t>sanguineum</t>
    </r>
  </si>
  <si>
    <t>GERSAN32</t>
  </si>
  <si>
    <r>
      <t xml:space="preserve">Geranium </t>
    </r>
    <r>
      <rPr>
        <i/>
        <sz val="8"/>
        <rFont val="Calibri"/>
        <family val="2"/>
      </rPr>
      <t>sanguineum</t>
    </r>
    <r>
      <rPr>
        <sz val="8"/>
        <rFont val="Calibri"/>
        <family val="2"/>
      </rPr>
      <t xml:space="preserve"> 'Album'</t>
    </r>
  </si>
  <si>
    <t>GERALBU32</t>
  </si>
  <si>
    <r>
      <t xml:space="preserve">Geranium </t>
    </r>
    <r>
      <rPr>
        <i/>
        <sz val="8"/>
        <rFont val="Calibri"/>
        <family val="2"/>
      </rPr>
      <t>sanguineum</t>
    </r>
    <r>
      <rPr>
        <sz val="8"/>
        <rFont val="Calibri"/>
        <family val="2"/>
      </rPr>
      <t xml:space="preserve"> 'Ankum's Pride'</t>
    </r>
  </si>
  <si>
    <t>GERANKP32</t>
  </si>
  <si>
    <t>GERELK32</t>
  </si>
  <si>
    <r>
      <t xml:space="preserve">Geranium </t>
    </r>
    <r>
      <rPr>
        <i/>
        <sz val="8"/>
        <rFont val="Calibri"/>
        <family val="2"/>
      </rPr>
      <t>sanguineum</t>
    </r>
    <r>
      <rPr>
        <sz val="8"/>
        <rFont val="Calibri"/>
        <family val="2"/>
      </rPr>
      <t xml:space="preserve"> 'Max Frei'</t>
    </r>
  </si>
  <si>
    <t>GERMAXF32</t>
  </si>
  <si>
    <t>GERMAXF72</t>
  </si>
  <si>
    <t>GERSTR32</t>
  </si>
  <si>
    <t>CALKARF32</t>
  </si>
  <si>
    <r>
      <t xml:space="preserve">Grass-Calamagrostis </t>
    </r>
    <r>
      <rPr>
        <i/>
        <sz val="8"/>
        <rFont val="Calibri"/>
        <family val="2"/>
      </rPr>
      <t>brachytricha</t>
    </r>
  </si>
  <si>
    <t>CALBRA32</t>
  </si>
  <si>
    <r>
      <t xml:space="preserve">Grass-Carex </t>
    </r>
    <r>
      <rPr>
        <i/>
        <sz val="8"/>
        <rFont val="Calibri"/>
        <family val="2"/>
      </rPr>
      <t>buchananii</t>
    </r>
    <r>
      <rPr>
        <sz val="8"/>
        <rFont val="Calibri"/>
        <family val="2"/>
      </rPr>
      <t xml:space="preserve"> 'Firefox'</t>
    </r>
  </si>
  <si>
    <t>CARFIR32</t>
  </si>
  <si>
    <r>
      <t xml:space="preserve">Grass-Carex </t>
    </r>
    <r>
      <rPr>
        <i/>
        <sz val="8"/>
        <rFont val="Calibri"/>
        <family val="2"/>
      </rPr>
      <t>flacca</t>
    </r>
    <r>
      <rPr>
        <sz val="8"/>
        <rFont val="Calibri"/>
        <family val="2"/>
      </rPr>
      <t xml:space="preserve"> 'Blue Zinger'</t>
    </r>
  </si>
  <si>
    <t>CARBLUZ32</t>
  </si>
  <si>
    <t>CARBLUZ72</t>
  </si>
  <si>
    <r>
      <t xml:space="preserve">Grass-Carex </t>
    </r>
    <r>
      <rPr>
        <i/>
        <sz val="8"/>
        <rFont val="Calibri"/>
        <family val="2"/>
      </rPr>
      <t>morrowii</t>
    </r>
    <r>
      <rPr>
        <sz val="8"/>
        <rFont val="Calibri"/>
        <family val="2"/>
      </rPr>
      <t xml:space="preserve"> 'Ice Dance'</t>
    </r>
  </si>
  <si>
    <t>CARICED32</t>
  </si>
  <si>
    <t>CARICED72</t>
  </si>
  <si>
    <r>
      <t xml:space="preserve">Grass-Carex </t>
    </r>
    <r>
      <rPr>
        <i/>
        <sz val="8"/>
        <rFont val="Calibri"/>
        <family val="2"/>
      </rPr>
      <t>oshimensis</t>
    </r>
    <r>
      <rPr>
        <sz val="8"/>
        <rFont val="Calibri"/>
        <family val="2"/>
      </rPr>
      <t xml:space="preserve"> 'Evergold'</t>
    </r>
  </si>
  <si>
    <t>CAREVE32</t>
  </si>
  <si>
    <r>
      <t xml:space="preserve">Grass-Carex </t>
    </r>
    <r>
      <rPr>
        <i/>
        <sz val="8"/>
        <rFont val="Calibri"/>
        <family val="2"/>
      </rPr>
      <t>pensylvanica</t>
    </r>
  </si>
  <si>
    <t>CARPEN32</t>
  </si>
  <si>
    <r>
      <t xml:space="preserve">Grass-Chasmanthium </t>
    </r>
    <r>
      <rPr>
        <i/>
        <sz val="8"/>
        <rFont val="Calibri"/>
        <family val="2"/>
      </rPr>
      <t>latifolium</t>
    </r>
  </si>
  <si>
    <t>CHALAT32</t>
  </si>
  <si>
    <r>
      <t xml:space="preserve">Grass-Deschampsia </t>
    </r>
    <r>
      <rPr>
        <i/>
        <sz val="8"/>
        <rFont val="Calibri"/>
        <family val="2"/>
      </rPr>
      <t>cespitosa</t>
    </r>
    <r>
      <rPr>
        <sz val="8"/>
        <rFont val="Calibri"/>
        <family val="2"/>
      </rPr>
      <t xml:space="preserve"> 'Pixie Fountain'</t>
    </r>
  </si>
  <si>
    <t>DESPIXF32</t>
  </si>
  <si>
    <t>FESSISB32</t>
  </si>
  <si>
    <r>
      <t xml:space="preserve">Grass-Hakonechloa </t>
    </r>
    <r>
      <rPr>
        <i/>
        <sz val="8"/>
        <rFont val="Calibri"/>
        <family val="2"/>
      </rPr>
      <t>macra</t>
    </r>
    <r>
      <rPr>
        <sz val="8"/>
        <rFont val="Calibri"/>
        <family val="2"/>
      </rPr>
      <t xml:space="preserve"> 'All Gold'</t>
    </r>
  </si>
  <si>
    <t>HAKALLG32</t>
  </si>
  <si>
    <r>
      <t xml:space="preserve">Grass-Hakonechloa </t>
    </r>
    <r>
      <rPr>
        <i/>
        <sz val="8"/>
        <rFont val="Calibri"/>
        <family val="2"/>
      </rPr>
      <t>macra</t>
    </r>
    <r>
      <rPr>
        <sz val="8"/>
        <rFont val="Calibri"/>
        <family val="2"/>
      </rPr>
      <t xml:space="preserve"> 'Aureola'</t>
    </r>
  </si>
  <si>
    <t>HAKAUR32</t>
  </si>
  <si>
    <t>HAKSUN32</t>
  </si>
  <si>
    <t>LUZSOLF32</t>
  </si>
  <si>
    <r>
      <t xml:space="preserve">Grass-Panicum </t>
    </r>
    <r>
      <rPr>
        <i/>
        <sz val="8"/>
        <rFont val="Calibri"/>
        <family val="2"/>
      </rPr>
      <t>virgatum</t>
    </r>
    <r>
      <rPr>
        <sz val="8"/>
        <rFont val="Calibri"/>
        <family val="2"/>
      </rPr>
      <t xml:space="preserve"> 'Northwind'</t>
    </r>
  </si>
  <si>
    <t>PANNOR32</t>
  </si>
  <si>
    <r>
      <t xml:space="preserve">Grass-Panicum </t>
    </r>
    <r>
      <rPr>
        <i/>
        <sz val="8"/>
        <rFont val="Calibri"/>
        <family val="2"/>
      </rPr>
      <t>virgatum</t>
    </r>
    <r>
      <rPr>
        <sz val="8"/>
        <rFont val="Calibri"/>
        <family val="2"/>
      </rPr>
      <t xml:space="preserve"> 'Shenandoah'</t>
    </r>
  </si>
  <si>
    <t>PANSHE32</t>
  </si>
  <si>
    <r>
      <t xml:space="preserve">Grass-Pennisetum </t>
    </r>
    <r>
      <rPr>
        <i/>
        <sz val="8"/>
        <rFont val="Calibri"/>
        <family val="2"/>
      </rPr>
      <t>alopecuroides</t>
    </r>
    <r>
      <rPr>
        <sz val="8"/>
        <rFont val="Calibri"/>
        <family val="2"/>
      </rPr>
      <t xml:space="preserve"> 'Burgundy Bunny' PP21917</t>
    </r>
  </si>
  <si>
    <t>PENBURB32</t>
  </si>
  <si>
    <t>PENGINL32</t>
  </si>
  <si>
    <r>
      <t xml:space="preserve">Grass-Pennisetum </t>
    </r>
    <r>
      <rPr>
        <i/>
        <sz val="8"/>
        <rFont val="Calibri"/>
        <family val="2"/>
      </rPr>
      <t>alopecuroides</t>
    </r>
    <r>
      <rPr>
        <sz val="8"/>
        <rFont val="Calibri"/>
        <family val="2"/>
      </rPr>
      <t xml:space="preserve"> 'Hameln'</t>
    </r>
  </si>
  <si>
    <t>PENHAM32</t>
  </si>
  <si>
    <t>PENHAM72</t>
  </si>
  <si>
    <r>
      <t xml:space="preserve">Grass-Pennisetum </t>
    </r>
    <r>
      <rPr>
        <i/>
        <sz val="8"/>
        <rFont val="Calibri"/>
        <family val="2"/>
      </rPr>
      <t>alopecuroides</t>
    </r>
    <r>
      <rPr>
        <sz val="8"/>
        <rFont val="Calibri"/>
        <family val="2"/>
      </rPr>
      <t xml:space="preserve"> 'Little Bunny'</t>
    </r>
  </si>
  <si>
    <t>PENLITB32</t>
  </si>
  <si>
    <r>
      <t xml:space="preserve">Grass-Pennisetum </t>
    </r>
    <r>
      <rPr>
        <i/>
        <sz val="8"/>
        <rFont val="Calibri"/>
        <family val="2"/>
      </rPr>
      <t>alopecuroides</t>
    </r>
    <r>
      <rPr>
        <sz val="8"/>
        <rFont val="Calibri"/>
        <family val="2"/>
      </rPr>
      <t xml:space="preserve"> 'Red Head'</t>
    </r>
  </si>
  <si>
    <t>PENREDH32</t>
  </si>
  <si>
    <r>
      <t xml:space="preserve">Grass-Schizachyrium </t>
    </r>
    <r>
      <rPr>
        <i/>
        <sz val="8"/>
        <rFont val="Calibri"/>
        <family val="2"/>
      </rPr>
      <t>scoparium</t>
    </r>
  </si>
  <si>
    <t>SCHSCO32</t>
  </si>
  <si>
    <r>
      <t xml:space="preserve">Grass-Schizachyrium </t>
    </r>
    <r>
      <rPr>
        <i/>
        <sz val="8"/>
        <rFont val="Calibri"/>
        <family val="2"/>
      </rPr>
      <t>scoparium</t>
    </r>
    <r>
      <rPr>
        <sz val="8"/>
        <rFont val="Calibri"/>
        <family val="2"/>
      </rPr>
      <t xml:space="preserve"> Blue Heaven™ ('MinnBlueA' PP17310)</t>
    </r>
  </si>
  <si>
    <t>SCHBLUH32</t>
  </si>
  <si>
    <t>SCHCAR32</t>
  </si>
  <si>
    <r>
      <t xml:space="preserve">Grass-Schizachyrium </t>
    </r>
    <r>
      <rPr>
        <i/>
        <sz val="8"/>
        <rFont val="Calibri"/>
        <family val="2"/>
      </rPr>
      <t>scoparium</t>
    </r>
    <r>
      <rPr>
        <sz val="8"/>
        <rFont val="Calibri"/>
        <family val="2"/>
      </rPr>
      <t xml:space="preserve"> 'The Blues'</t>
    </r>
  </si>
  <si>
    <t>SCHTHEB32</t>
  </si>
  <si>
    <r>
      <t xml:space="preserve">Grass-Sesleria </t>
    </r>
    <r>
      <rPr>
        <i/>
        <sz val="8"/>
        <rFont val="Calibri"/>
        <family val="2"/>
      </rPr>
      <t>autumnalis</t>
    </r>
  </si>
  <si>
    <t>SESAUT32</t>
  </si>
  <si>
    <r>
      <t xml:space="preserve">Grass-Sporobolus </t>
    </r>
    <r>
      <rPr>
        <i/>
        <sz val="8"/>
        <rFont val="Calibri"/>
        <family val="2"/>
      </rPr>
      <t>heterolepis</t>
    </r>
  </si>
  <si>
    <t>SPOHET32</t>
  </si>
  <si>
    <t>SPOHET72</t>
  </si>
  <si>
    <r>
      <t xml:space="preserve">Helenium </t>
    </r>
    <r>
      <rPr>
        <i/>
        <sz val="8"/>
        <rFont val="Calibri"/>
        <family val="2"/>
      </rPr>
      <t>autumnale</t>
    </r>
    <r>
      <rPr>
        <sz val="8"/>
        <rFont val="Calibri"/>
        <family val="2"/>
      </rPr>
      <t>Mariachi™ ‘Fuego’ PP25977</t>
    </r>
  </si>
  <si>
    <t>HELFUE32</t>
  </si>
  <si>
    <r>
      <t xml:space="preserve">Helenium </t>
    </r>
    <r>
      <rPr>
        <i/>
        <sz val="8"/>
        <rFont val="Calibri"/>
        <family val="2"/>
      </rPr>
      <t>autumnale</t>
    </r>
    <r>
      <rPr>
        <sz val="8"/>
        <rFont val="Calibri"/>
        <family val="2"/>
      </rPr>
      <t>Mariachi™ ‘Salsa’ PP25978</t>
    </r>
  </si>
  <si>
    <t>HELSAL32</t>
  </si>
  <si>
    <t>HELSIE32</t>
  </si>
  <si>
    <r>
      <t xml:space="preserve">Helenium </t>
    </r>
    <r>
      <rPr>
        <i/>
        <sz val="8"/>
        <rFont val="Calibri"/>
        <family val="2"/>
      </rPr>
      <t>autumnale</t>
    </r>
    <r>
      <rPr>
        <sz val="8"/>
        <rFont val="Calibri"/>
        <family val="2"/>
      </rPr>
      <t>Mariachi™ ‘Sombrero' PP25968</t>
    </r>
  </si>
  <si>
    <t>HELSOM32</t>
  </si>
  <si>
    <t>HELSUND32</t>
  </si>
  <si>
    <r>
      <t xml:space="preserve">Heliopsis </t>
    </r>
    <r>
      <rPr>
        <i/>
        <sz val="8"/>
        <rFont val="Calibri"/>
        <family val="2"/>
      </rPr>
      <t>helianthoides</t>
    </r>
    <r>
      <rPr>
        <sz val="8"/>
        <rFont val="Calibri"/>
        <family val="2"/>
      </rPr>
      <t xml:space="preserve"> 'Summer Nights'</t>
    </r>
  </si>
  <si>
    <t>HELSUMN32</t>
  </si>
  <si>
    <t>HELIVOP32</t>
  </si>
  <si>
    <t>HELFANR32</t>
  </si>
  <si>
    <t>HELICEF32</t>
  </si>
  <si>
    <t>HELSHOR32</t>
  </si>
  <si>
    <t>HEUBLA32</t>
  </si>
  <si>
    <t>HEUCAR32</t>
  </si>
  <si>
    <t>HEAUCAR72</t>
  </si>
  <si>
    <t>HEUCIT32</t>
  </si>
  <si>
    <t>HEAUGRES32</t>
  </si>
  <si>
    <r>
      <t xml:space="preserve">Heuchera </t>
    </r>
    <r>
      <rPr>
        <i/>
        <sz val="8"/>
        <rFont val="Calibri"/>
        <family val="2"/>
      </rPr>
      <t>micrantha</t>
    </r>
    <r>
      <rPr>
        <sz val="8"/>
        <rFont val="Calibri"/>
        <family val="2"/>
      </rPr>
      <t xml:space="preserve"> 'Palace Purple'</t>
    </r>
  </si>
  <si>
    <t>HEUPALP32</t>
  </si>
  <si>
    <t>HEUPALP72</t>
  </si>
  <si>
    <t>HEUMOC32</t>
  </si>
  <si>
    <t>Heuchera 'Plum Pudding'</t>
  </si>
  <si>
    <t>HEUPLUP32</t>
  </si>
  <si>
    <t>HEUPLUP72</t>
  </si>
  <si>
    <r>
      <t xml:space="preserve">Heuchera </t>
    </r>
    <r>
      <rPr>
        <i/>
        <sz val="8"/>
        <rFont val="Calibri"/>
        <family val="2"/>
      </rPr>
      <t>villosa</t>
    </r>
    <r>
      <rPr>
        <sz val="8"/>
        <rFont val="Calibri"/>
        <family val="2"/>
      </rPr>
      <t xml:space="preserve"> 'Autumn Bride'</t>
    </r>
  </si>
  <si>
    <t>HEUAUTB32</t>
  </si>
  <si>
    <r>
      <t xml:space="preserve">Hydrangea </t>
    </r>
    <r>
      <rPr>
        <i/>
        <sz val="8"/>
        <rFont val="Calibri"/>
        <family val="2"/>
      </rPr>
      <t>arborescens</t>
    </r>
    <r>
      <rPr>
        <sz val="8"/>
        <rFont val="Calibri"/>
        <family val="2"/>
      </rPr>
      <t xml:space="preserve"> 'Annabelle'</t>
    </r>
  </si>
  <si>
    <t>HYDANN32</t>
  </si>
  <si>
    <r>
      <t xml:space="preserve">Hypericum </t>
    </r>
    <r>
      <rPr>
        <i/>
        <sz val="8"/>
        <rFont val="Calibri"/>
        <family val="2"/>
      </rPr>
      <t>calycinum</t>
    </r>
    <r>
      <rPr>
        <sz val="8"/>
        <rFont val="Calibri"/>
        <family val="2"/>
      </rPr>
      <t xml:space="preserve"> 'Brigadoon'</t>
    </r>
  </si>
  <si>
    <t>HYPBRI32</t>
  </si>
  <si>
    <t>IRICRI32</t>
  </si>
  <si>
    <r>
      <t xml:space="preserve">Kalimeris </t>
    </r>
    <r>
      <rPr>
        <i/>
        <sz val="8"/>
        <rFont val="Calibri"/>
        <family val="2"/>
      </rPr>
      <t>incisa</t>
    </r>
    <r>
      <rPr>
        <sz val="8"/>
        <rFont val="Calibri"/>
        <family val="2"/>
      </rPr>
      <t xml:space="preserve"> 'Blue Star'</t>
    </r>
  </si>
  <si>
    <t>KALBLUS32</t>
  </si>
  <si>
    <t>KALBLUS72</t>
  </si>
  <si>
    <r>
      <t xml:space="preserve">Kalimeris </t>
    </r>
    <r>
      <rPr>
        <i/>
        <sz val="8"/>
        <rFont val="Calibri"/>
        <family val="2"/>
      </rPr>
      <t>integrifolia</t>
    </r>
    <r>
      <rPr>
        <sz val="8"/>
        <rFont val="Calibri"/>
        <family val="2"/>
      </rPr>
      <t xml:space="preserve"> 'Daisy Mae'</t>
    </r>
  </si>
  <si>
    <t>KALDAIM32</t>
  </si>
  <si>
    <t>KALDAIM72</t>
  </si>
  <si>
    <t>Kirengoshema palamata</t>
  </si>
  <si>
    <t>KIRPAL32</t>
  </si>
  <si>
    <r>
      <t xml:space="preserve">Knautia </t>
    </r>
    <r>
      <rPr>
        <i/>
        <sz val="8"/>
        <rFont val="Calibri"/>
        <family val="2"/>
      </rPr>
      <t>macedonica</t>
    </r>
    <r>
      <rPr>
        <sz val="8"/>
        <rFont val="Calibri"/>
        <family val="2"/>
      </rPr>
      <t xml:space="preserve"> 'Mars Midget'</t>
    </r>
  </si>
  <si>
    <t>KNAMARM32</t>
  </si>
  <si>
    <r>
      <t xml:space="preserve">Kniphofia </t>
    </r>
    <r>
      <rPr>
        <i/>
        <sz val="8"/>
        <rFont val="Calibri"/>
        <family val="2"/>
      </rPr>
      <t>uvaria</t>
    </r>
    <r>
      <rPr>
        <sz val="8"/>
        <rFont val="Calibri"/>
        <family val="2"/>
      </rPr>
      <t xml:space="preserve"> 'Echo Mango' PP21706</t>
    </r>
  </si>
  <si>
    <t>KNIECHM32</t>
  </si>
  <si>
    <r>
      <t xml:space="preserve">Kniphofia </t>
    </r>
    <r>
      <rPr>
        <i/>
        <sz val="8"/>
        <rFont val="Calibri"/>
        <family val="2"/>
      </rPr>
      <t>uvaria</t>
    </r>
    <r>
      <rPr>
        <sz val="8"/>
        <rFont val="Calibri"/>
        <family val="2"/>
      </rPr>
      <t xml:space="preserve"> 'Echo Rojo' PP22791</t>
    </r>
  </si>
  <si>
    <t>KNIECHR32</t>
  </si>
  <si>
    <r>
      <t xml:space="preserve">Lamium </t>
    </r>
    <r>
      <rPr>
        <i/>
        <sz val="8"/>
        <rFont val="Calibri"/>
        <family val="2"/>
      </rPr>
      <t>maculatum</t>
    </r>
    <r>
      <rPr>
        <sz val="8"/>
        <rFont val="Calibri"/>
        <family val="2"/>
      </rPr>
      <t xml:space="preserve"> 'Ghost'</t>
    </r>
  </si>
  <si>
    <t>LAMGHO32</t>
  </si>
  <si>
    <r>
      <t xml:space="preserve">Lamium </t>
    </r>
    <r>
      <rPr>
        <i/>
        <sz val="8"/>
        <rFont val="Calibri"/>
        <family val="2"/>
      </rPr>
      <t>orvala</t>
    </r>
  </si>
  <si>
    <t>LAMORV32</t>
  </si>
  <si>
    <r>
      <t xml:space="preserve">Lavandula </t>
    </r>
    <r>
      <rPr>
        <i/>
        <sz val="8"/>
        <rFont val="Calibri"/>
        <family val="2"/>
      </rPr>
      <t>angustifolia</t>
    </r>
    <r>
      <rPr>
        <sz val="8"/>
        <rFont val="Calibri"/>
        <family val="2"/>
      </rPr>
      <t xml:space="preserve"> 'Munstead'</t>
    </r>
  </si>
  <si>
    <t>LAVMUN32</t>
  </si>
  <si>
    <r>
      <t xml:space="preserve">Lavandula x </t>
    </r>
    <r>
      <rPr>
        <i/>
        <sz val="8"/>
        <rFont val="Calibri"/>
        <family val="2"/>
      </rPr>
      <t>intermedia</t>
    </r>
    <r>
      <rPr>
        <sz val="8"/>
        <rFont val="Calibri"/>
        <family val="2"/>
      </rPr>
      <t xml:space="preserve"> 'Grosso'</t>
    </r>
  </si>
  <si>
    <t>LAVGRO32</t>
  </si>
  <si>
    <r>
      <t xml:space="preserve">Lavandula x </t>
    </r>
    <r>
      <rPr>
        <i/>
        <sz val="8"/>
        <rFont val="Calibri"/>
        <family val="2"/>
      </rPr>
      <t>intermedia</t>
    </r>
    <r>
      <rPr>
        <sz val="8"/>
        <rFont val="Calibri"/>
        <family val="2"/>
      </rPr>
      <t xml:space="preserve"> Phenomenal™ ('Niko' PP24193)</t>
    </r>
  </si>
  <si>
    <t>LAVPHE32</t>
  </si>
  <si>
    <r>
      <t xml:space="preserve">Leptinella </t>
    </r>
    <r>
      <rPr>
        <i/>
        <sz val="8"/>
        <rFont val="Calibri"/>
        <family val="2"/>
      </rPr>
      <t>squalida</t>
    </r>
    <r>
      <rPr>
        <sz val="8"/>
        <rFont val="Calibri"/>
        <family val="2"/>
      </rPr>
      <t xml:space="preserve"> 'Platt's Black'</t>
    </r>
  </si>
  <si>
    <t>LEPPLAB32</t>
  </si>
  <si>
    <t>LEPPLAB72</t>
  </si>
  <si>
    <r>
      <t xml:space="preserve">Lespedeza </t>
    </r>
    <r>
      <rPr>
        <i/>
        <sz val="8"/>
        <rFont val="Calibri"/>
        <family val="2"/>
      </rPr>
      <t>thunbergii</t>
    </r>
    <r>
      <rPr>
        <sz val="8"/>
        <rFont val="Calibri"/>
        <family val="2"/>
      </rPr>
      <t xml:space="preserve"> 'Gibraltar'</t>
    </r>
  </si>
  <si>
    <t>LESGIB32</t>
  </si>
  <si>
    <r>
      <t xml:space="preserve">Leucanthemum </t>
    </r>
    <r>
      <rPr>
        <i/>
        <sz val="8"/>
        <rFont val="Calibri"/>
        <family val="2"/>
      </rPr>
      <t>superbum</t>
    </r>
    <r>
      <rPr>
        <sz val="8"/>
        <rFont val="Calibri"/>
        <family val="2"/>
      </rPr>
      <t xml:space="preserve"> 'Becky'</t>
    </r>
  </si>
  <si>
    <t>LEUBEC32</t>
  </si>
  <si>
    <r>
      <t xml:space="preserve">Leucanthemum </t>
    </r>
    <r>
      <rPr>
        <i/>
        <sz val="8"/>
        <rFont val="Calibri"/>
        <family val="2"/>
      </rPr>
      <t>superbum</t>
    </r>
    <r>
      <rPr>
        <sz val="8"/>
        <rFont val="Calibri"/>
        <family val="2"/>
      </rPr>
      <t xml:space="preserve"> 'Snowcap'</t>
    </r>
  </si>
  <si>
    <t>LEUSNOC32</t>
  </si>
  <si>
    <t>LEUSNOC72</t>
  </si>
  <si>
    <r>
      <t xml:space="preserve">Limonium </t>
    </r>
    <r>
      <rPr>
        <i/>
        <sz val="8"/>
        <rFont val="Calibri"/>
        <family val="2"/>
      </rPr>
      <t>latifolium</t>
    </r>
  </si>
  <si>
    <t>LIMLAT32</t>
  </si>
  <si>
    <r>
      <t xml:space="preserve">Lysimachia </t>
    </r>
    <r>
      <rPr>
        <i/>
        <sz val="8"/>
        <rFont val="Calibri"/>
        <family val="2"/>
      </rPr>
      <t>nummularia</t>
    </r>
    <r>
      <rPr>
        <sz val="8"/>
        <rFont val="Calibri"/>
        <family val="2"/>
      </rPr>
      <t xml:space="preserve"> 'Aurea'</t>
    </r>
  </si>
  <si>
    <t>LYSAUR32</t>
  </si>
  <si>
    <t>Monarda Bee-You™ 'Bee-Free' PPAF</t>
  </si>
  <si>
    <t>MONBEEF32</t>
  </si>
  <si>
    <t>Monarda Bee-You™ 'Bee-Happy' PPAF</t>
  </si>
  <si>
    <t>MONBEEH32</t>
  </si>
  <si>
    <t>Monarda Bee-You™ 'Bee-Merry' PPAF</t>
  </si>
  <si>
    <t>MONBEEM32</t>
  </si>
  <si>
    <t>Monarda Bee-You™ 'Bee-True' PPAF</t>
  </si>
  <si>
    <t>MONBEET32</t>
  </si>
  <si>
    <r>
      <t xml:space="preserve">Monarda </t>
    </r>
    <r>
      <rPr>
        <i/>
        <sz val="8"/>
        <rFont val="Calibri"/>
        <family val="2"/>
      </rPr>
      <t>bradburiana</t>
    </r>
  </si>
  <si>
    <t>MONBRA32</t>
  </si>
  <si>
    <r>
      <t xml:space="preserve">Monarda </t>
    </r>
    <r>
      <rPr>
        <i/>
        <sz val="8"/>
        <rFont val="Calibri"/>
        <family val="2"/>
      </rPr>
      <t>didyma</t>
    </r>
    <r>
      <rPr>
        <sz val="8"/>
        <rFont val="Calibri"/>
        <family val="2"/>
      </rPr>
      <t xml:space="preserve"> 'Coral Reef' PP16741</t>
    </r>
  </si>
  <si>
    <t>MONCORR32</t>
  </si>
  <si>
    <t>MONCORR72</t>
  </si>
  <si>
    <r>
      <t xml:space="preserve">Monarda </t>
    </r>
    <r>
      <rPr>
        <i/>
        <sz val="8"/>
        <rFont val="Calibri"/>
        <family val="2"/>
      </rPr>
      <t>didyma</t>
    </r>
    <r>
      <rPr>
        <sz val="8"/>
        <rFont val="Calibri"/>
        <family val="2"/>
      </rPr>
      <t xml:space="preserve"> Grand Marshall™ ('Achall' PP19582)</t>
    </r>
  </si>
  <si>
    <t>MONGRAM32</t>
  </si>
  <si>
    <t>MONGRAM72</t>
  </si>
  <si>
    <r>
      <t xml:space="preserve">Monarda </t>
    </r>
    <r>
      <rPr>
        <i/>
        <sz val="8"/>
        <rFont val="Calibri"/>
        <family val="2"/>
      </rPr>
      <t>didyma</t>
    </r>
    <r>
      <rPr>
        <sz val="8"/>
        <rFont val="Calibri"/>
        <family val="2"/>
      </rPr>
      <t xml:space="preserve"> Grand Parade™ ('Acrade' PP19580)</t>
    </r>
  </si>
  <si>
    <t>MONGRAP32</t>
  </si>
  <si>
    <t>MONGRAP72</t>
  </si>
  <si>
    <t>MONPURR32</t>
  </si>
  <si>
    <t>MONPURR72</t>
  </si>
  <si>
    <t>Monarda 'Fire Marshall' PP23286</t>
  </si>
  <si>
    <t>MONFIRM32</t>
  </si>
  <si>
    <t>MONFIRM72</t>
  </si>
  <si>
    <t>Monarda 'Jacob Cline'</t>
  </si>
  <si>
    <t>MONJACC32</t>
  </si>
  <si>
    <t>Monarda 'Raspberry Wine'</t>
  </si>
  <si>
    <t>MONRASW32</t>
  </si>
  <si>
    <t>Nepeta 'Early Bird'</t>
  </si>
  <si>
    <t>NEPEARB32</t>
  </si>
  <si>
    <t>NEPEARB72</t>
  </si>
  <si>
    <r>
      <t xml:space="preserve">Nepeta </t>
    </r>
    <r>
      <rPr>
        <i/>
        <sz val="8"/>
        <rFont val="Calibri"/>
        <family val="2"/>
      </rPr>
      <t>faassenii</t>
    </r>
    <r>
      <rPr>
        <sz val="8"/>
        <rFont val="Calibri"/>
        <family val="2"/>
      </rPr>
      <t xml:space="preserve"> 'Blue Wonder'</t>
    </r>
  </si>
  <si>
    <t>NEPBLUW32</t>
  </si>
  <si>
    <t>NEPBLUW72</t>
  </si>
  <si>
    <t>NEPPURB32</t>
  </si>
  <si>
    <t>NEPPURB72</t>
  </si>
  <si>
    <r>
      <t xml:space="preserve">Nepeta </t>
    </r>
    <r>
      <rPr>
        <i/>
        <sz val="8"/>
        <rFont val="Calibri"/>
        <family val="2"/>
      </rPr>
      <t>faassennii</t>
    </r>
    <r>
      <rPr>
        <sz val="8"/>
        <rFont val="Calibri"/>
        <family val="2"/>
      </rPr>
      <t xml:space="preserve"> 'Walkers Low'</t>
    </r>
  </si>
  <si>
    <t>NEPWALL32</t>
  </si>
  <si>
    <t>NEPWALL72</t>
  </si>
  <si>
    <t>Nepeta 'Kit Kat'</t>
  </si>
  <si>
    <t>NEPKITK32</t>
  </si>
  <si>
    <t>Origanum 'Rosenkuppel'</t>
  </si>
  <si>
    <t>ORIROS32</t>
  </si>
  <si>
    <r>
      <t xml:space="preserve">Origanum </t>
    </r>
    <r>
      <rPr>
        <i/>
        <sz val="8"/>
        <rFont val="Calibri"/>
        <family val="2"/>
      </rPr>
      <t>rotundifolium</t>
    </r>
    <r>
      <rPr>
        <sz val="8"/>
        <rFont val="Calibri"/>
        <family val="2"/>
      </rPr>
      <t xml:space="preserve"> 'Kent Beauty'</t>
    </r>
  </si>
  <si>
    <t>ORIKENB32</t>
  </si>
  <si>
    <t>Penstemon 'Dark Towers'  PP20013</t>
  </si>
  <si>
    <t>PENDART32</t>
  </si>
  <si>
    <r>
      <t xml:space="preserve">Penstemon </t>
    </r>
    <r>
      <rPr>
        <i/>
        <sz val="8"/>
        <rFont val="Calibri"/>
        <family val="2"/>
      </rPr>
      <t>digitalis</t>
    </r>
    <r>
      <rPr>
        <sz val="8"/>
        <rFont val="Calibri"/>
        <family val="2"/>
      </rPr>
      <t xml:space="preserve"> 'Husker Red'</t>
    </r>
  </si>
  <si>
    <t>PENHUSR32</t>
  </si>
  <si>
    <t>PENPOC32</t>
  </si>
  <si>
    <r>
      <t xml:space="preserve">Perovskia </t>
    </r>
    <r>
      <rPr>
        <i/>
        <sz val="8"/>
        <rFont val="Calibri"/>
        <family val="2"/>
      </rPr>
      <t>atriplicifolia</t>
    </r>
  </si>
  <si>
    <t>PERATR32</t>
  </si>
  <si>
    <t>PERLACB32</t>
  </si>
  <si>
    <t>PERLITS32</t>
  </si>
  <si>
    <r>
      <t xml:space="preserve">Persicaria </t>
    </r>
    <r>
      <rPr>
        <i/>
        <sz val="8"/>
        <rFont val="Calibri"/>
        <family val="2"/>
      </rPr>
      <t>amplexicaulis</t>
    </r>
    <r>
      <rPr>
        <sz val="8"/>
        <rFont val="Calibri"/>
        <family val="2"/>
      </rPr>
      <t xml:space="preserve"> 'Firetail'</t>
    </r>
  </si>
  <si>
    <t>PERFIR32</t>
  </si>
  <si>
    <r>
      <t xml:space="preserve">Persicaria </t>
    </r>
    <r>
      <rPr>
        <i/>
        <sz val="8"/>
        <rFont val="Calibri"/>
        <family val="2"/>
      </rPr>
      <t>amplexicaulis</t>
    </r>
    <r>
      <rPr>
        <sz val="8"/>
        <rFont val="Calibri"/>
        <family val="2"/>
      </rPr>
      <t xml:space="preserve"> 'Golden Arrow'</t>
    </r>
  </si>
  <si>
    <t>PERGOLA32</t>
  </si>
  <si>
    <r>
      <t xml:space="preserve">Persicaria </t>
    </r>
    <r>
      <rPr>
        <i/>
        <sz val="8"/>
        <rFont val="Calibri"/>
        <family val="2"/>
      </rPr>
      <t>filiformis</t>
    </r>
    <r>
      <rPr>
        <sz val="8"/>
        <rFont val="Calibri"/>
        <family val="2"/>
      </rPr>
      <t xml:space="preserve"> 'Painter's Palette'</t>
    </r>
  </si>
  <si>
    <t>PERPAIP32</t>
  </si>
  <si>
    <r>
      <t xml:space="preserve">Persicaria </t>
    </r>
    <r>
      <rPr>
        <i/>
        <sz val="8"/>
        <rFont val="Calibri"/>
        <family val="2"/>
      </rPr>
      <t>polymorpha</t>
    </r>
  </si>
  <si>
    <t>PERPOL32</t>
  </si>
  <si>
    <r>
      <t xml:space="preserve">Phlomis </t>
    </r>
    <r>
      <rPr>
        <i/>
        <sz val="8"/>
        <rFont val="Calibri"/>
        <family val="2"/>
      </rPr>
      <t>cashmeriana</t>
    </r>
  </si>
  <si>
    <t>PHLCAS32</t>
  </si>
  <si>
    <r>
      <t xml:space="preserve">Phlomis </t>
    </r>
    <r>
      <rPr>
        <i/>
        <sz val="8"/>
        <rFont val="Calibri"/>
        <family val="2"/>
      </rPr>
      <t>fruticosa</t>
    </r>
  </si>
  <si>
    <t>PHLFRU32</t>
  </si>
  <si>
    <r>
      <t xml:space="preserve">Phlox </t>
    </r>
    <r>
      <rPr>
        <i/>
        <sz val="8"/>
        <rFont val="Calibri"/>
        <family val="2"/>
      </rPr>
      <t>divaricata</t>
    </r>
    <r>
      <rPr>
        <sz val="8"/>
        <rFont val="Calibri"/>
        <family val="2"/>
      </rPr>
      <t xml:space="preserve"> 'Blue Moon'</t>
    </r>
  </si>
  <si>
    <t>PHLBLUM32</t>
  </si>
  <si>
    <r>
      <t xml:space="preserve">Phlox </t>
    </r>
    <r>
      <rPr>
        <i/>
        <sz val="8"/>
        <rFont val="Calibri"/>
        <family val="2"/>
      </rPr>
      <t>divaricata</t>
    </r>
    <r>
      <rPr>
        <sz val="8"/>
        <rFont val="Calibri"/>
        <family val="2"/>
      </rPr>
      <t xml:space="preserve"> 'May Breeze'</t>
    </r>
  </si>
  <si>
    <t>PHLMAY32</t>
  </si>
  <si>
    <t>Phlox 'Forever Pink'  PP24918</t>
  </si>
  <si>
    <t>PHLFORP32</t>
  </si>
  <si>
    <r>
      <t xml:space="preserve">Phlox </t>
    </r>
    <r>
      <rPr>
        <i/>
        <sz val="8"/>
        <rFont val="Calibri"/>
        <family val="2"/>
      </rPr>
      <t>glaberrima</t>
    </r>
    <r>
      <rPr>
        <sz val="8"/>
        <rFont val="Calibri"/>
        <family val="2"/>
      </rPr>
      <t xml:space="preserve"> 'Morris Berd'</t>
    </r>
  </si>
  <si>
    <t>PHLMORB32</t>
  </si>
  <si>
    <t>Phlox 'Minnie Pearl'</t>
  </si>
  <si>
    <t>PHLMINP32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</si>
  <si>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'Blue Paradise'</t>
    </r>
  </si>
  <si>
    <t>PHLBLUP32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</si>
  <si>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'Bright Eyes'</t>
    </r>
  </si>
  <si>
    <t>PHLBRIE32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</si>
  <si>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'Jeana'</t>
    </r>
  </si>
  <si>
    <t>PHLJEA32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</si>
  <si>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'Laura'</t>
    </r>
  </si>
  <si>
    <t>PHLLAU32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</si>
  <si>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'Miss Mary'</t>
    </r>
  </si>
  <si>
    <t>PHLMISM32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</si>
  <si>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'Nicky'</t>
    </r>
  </si>
  <si>
    <t>PHLNIC32</t>
  </si>
  <si>
    <t>Phlox 'Violet Pinwheels' PP25884</t>
  </si>
  <si>
    <t>PHLVIOP32</t>
  </si>
  <si>
    <t>PHLPINP32</t>
  </si>
  <si>
    <r>
      <t xml:space="preserve">Physostegia </t>
    </r>
    <r>
      <rPr>
        <i/>
        <sz val="8"/>
        <rFont val="Calibri"/>
        <family val="2"/>
      </rPr>
      <t>virginiana</t>
    </r>
    <r>
      <rPr>
        <sz val="8"/>
        <rFont val="Calibri"/>
        <family val="2"/>
      </rPr>
      <t xml:space="preserve"> 'Miss Manners' PP12637</t>
    </r>
  </si>
  <si>
    <t>PHYMISM32</t>
  </si>
  <si>
    <r>
      <t xml:space="preserve">Polemonium </t>
    </r>
    <r>
      <rPr>
        <i/>
        <sz val="8"/>
        <rFont val="Calibri"/>
        <family val="2"/>
      </rPr>
      <t>reptans</t>
    </r>
    <r>
      <rPr>
        <sz val="8"/>
        <rFont val="Calibri"/>
        <family val="2"/>
      </rPr>
      <t xml:space="preserve"> 'Stairway to Heaven' PP15187</t>
    </r>
  </si>
  <si>
    <t>POLSTAH32</t>
  </si>
  <si>
    <t>POLTOUC32</t>
  </si>
  <si>
    <r>
      <t xml:space="preserve">Rudbeckia </t>
    </r>
    <r>
      <rPr>
        <i/>
        <sz val="8"/>
        <rFont val="Calibri"/>
        <family val="2"/>
      </rPr>
      <t>fulgida</t>
    </r>
    <r>
      <rPr>
        <sz val="8"/>
        <rFont val="Calibri"/>
        <family val="2"/>
      </rPr>
      <t xml:space="preserve"> 'Goldsturm'</t>
    </r>
  </si>
  <si>
    <t>RUDGOL32</t>
  </si>
  <si>
    <t>RUDVIELS32</t>
  </si>
  <si>
    <t>RUDVIELS72</t>
  </si>
  <si>
    <t>RUDLITG32</t>
  </si>
  <si>
    <t>RUDLITG72</t>
  </si>
  <si>
    <r>
      <t xml:space="preserve">Rudbeckia </t>
    </r>
    <r>
      <rPr>
        <i/>
        <sz val="8"/>
        <rFont val="Calibri"/>
        <family val="2"/>
      </rPr>
      <t>triloba</t>
    </r>
    <r>
      <rPr>
        <sz val="8"/>
        <rFont val="Calibri"/>
        <family val="2"/>
      </rPr>
      <t xml:space="preserve"> 'Prairie Glow'</t>
    </r>
  </si>
  <si>
    <t>RUDPRAG32</t>
  </si>
  <si>
    <t>RUDPRAG72</t>
  </si>
  <si>
    <r>
      <t xml:space="preserve">Sagina </t>
    </r>
    <r>
      <rPr>
        <i/>
        <sz val="8"/>
        <rFont val="Calibri"/>
        <family val="2"/>
      </rPr>
      <t>subulata</t>
    </r>
  </si>
  <si>
    <t>SAGSUB32</t>
  </si>
  <si>
    <r>
      <t xml:space="preserve">Sagina </t>
    </r>
    <r>
      <rPr>
        <i/>
        <sz val="8"/>
        <rFont val="Calibri"/>
        <family val="2"/>
      </rPr>
      <t>subulata</t>
    </r>
    <r>
      <rPr>
        <sz val="8"/>
        <rFont val="Calibri"/>
        <family val="2"/>
      </rPr>
      <t xml:space="preserve"> 'Aurea'</t>
    </r>
  </si>
  <si>
    <t>SAGAUR32</t>
  </si>
  <si>
    <r>
      <t xml:space="preserve">Salvia </t>
    </r>
    <r>
      <rPr>
        <i/>
        <sz val="8"/>
        <rFont val="Calibri"/>
        <family val="2"/>
      </rPr>
      <t>greggii</t>
    </r>
    <r>
      <rPr>
        <sz val="8"/>
        <rFont val="Calibri"/>
        <family val="2"/>
      </rPr>
      <t xml:space="preserve"> 'Wild Thing'</t>
    </r>
  </si>
  <si>
    <t>SALWILT32</t>
  </si>
  <si>
    <t>SALKOY32</t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</si>
  <si>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'Blue Hill'</t>
    </r>
  </si>
  <si>
    <t>SALBLUH32</t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</si>
  <si>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'Caradonna'</t>
    </r>
  </si>
  <si>
    <t>SALCAR32</t>
  </si>
  <si>
    <t>SALCAR72</t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</si>
  <si>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'East Friesland'</t>
    </r>
  </si>
  <si>
    <t>SALEASF32</t>
  </si>
  <si>
    <t>SALMAR32</t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</si>
  <si>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'May Night'</t>
    </r>
  </si>
  <si>
    <t>SALMAYN32</t>
  </si>
  <si>
    <t>SALMAYN72</t>
  </si>
  <si>
    <t>SALWES32</t>
  </si>
  <si>
    <t>SEDBLUE72</t>
  </si>
  <si>
    <t>Sedum 'Autumn Fire'</t>
  </si>
  <si>
    <t>SEDAUTF32</t>
  </si>
  <si>
    <t>Sedum 'Autumn Joy' ('Herbstfreude')</t>
  </si>
  <si>
    <t>SEDAUTJ32</t>
  </si>
  <si>
    <t>Sedum 'Carl'</t>
  </si>
  <si>
    <t>SEDCAR32</t>
  </si>
  <si>
    <r>
      <t xml:space="preserve">Sedum </t>
    </r>
    <r>
      <rPr>
        <i/>
        <sz val="8"/>
        <rFont val="Calibri"/>
        <family val="2"/>
      </rPr>
      <t>cauticola</t>
    </r>
    <r>
      <rPr>
        <sz val="8"/>
        <rFont val="Calibri"/>
        <family val="2"/>
      </rPr>
      <t xml:space="preserve"> 'Lidakense'</t>
    </r>
  </si>
  <si>
    <t>SEDLID32</t>
  </si>
  <si>
    <t>SEDANG32</t>
  </si>
  <si>
    <t>SEDANG72</t>
  </si>
  <si>
    <t>Sedum sieboldii</t>
  </si>
  <si>
    <t>SEDSIE32</t>
  </si>
  <si>
    <r>
      <t xml:space="preserve">Sedum </t>
    </r>
    <r>
      <rPr>
        <i/>
        <sz val="8"/>
        <rFont val="Calibri"/>
        <family val="2"/>
      </rPr>
      <t xml:space="preserve">spurium </t>
    </r>
    <r>
      <rPr>
        <sz val="8"/>
        <rFont val="Calibri"/>
        <family val="2"/>
      </rPr>
      <t>'Fulda Glow'</t>
    </r>
  </si>
  <si>
    <t>SEDFULG32</t>
  </si>
  <si>
    <t>Sedum SunSparkler® 'Dazzleberry' PP22457</t>
  </si>
  <si>
    <t>SEDDAZ32</t>
  </si>
  <si>
    <t>SEDDAZ72</t>
  </si>
  <si>
    <t>Sedum SunSparkler® 'Firecracker' PP26595</t>
  </si>
  <si>
    <t>SEDFIR32</t>
  </si>
  <si>
    <t>SEDFIR72</t>
  </si>
  <si>
    <t>Sedum SunSparkler® 'Jade Tuffet' PPAF</t>
  </si>
  <si>
    <t>SEDJADT32</t>
  </si>
  <si>
    <t>SEDJADT72</t>
  </si>
  <si>
    <t>Sedum SunSparkler® 'Lime Zinger' PP24632</t>
  </si>
  <si>
    <t>SEDLIMZ32</t>
  </si>
  <si>
    <t>SEDLIMZ72</t>
  </si>
  <si>
    <t>SENOBO32</t>
  </si>
  <si>
    <r>
      <t xml:space="preserve">Sisyrinchium </t>
    </r>
    <r>
      <rPr>
        <i/>
        <sz val="8"/>
        <rFont val="Calibri"/>
        <family val="2"/>
      </rPr>
      <t>angustifolium</t>
    </r>
    <r>
      <rPr>
        <sz val="8"/>
        <rFont val="Calibri"/>
        <family val="2"/>
      </rPr>
      <t xml:space="preserve"> 'Lucerne'</t>
    </r>
  </si>
  <si>
    <t>SISLUC32</t>
  </si>
  <si>
    <t>SISLUC72</t>
  </si>
  <si>
    <r>
      <t xml:space="preserve">Solidago </t>
    </r>
    <r>
      <rPr>
        <i/>
        <sz val="8"/>
        <rFont val="Calibri"/>
        <family val="2"/>
      </rPr>
      <t>rugosa</t>
    </r>
    <r>
      <rPr>
        <sz val="8"/>
        <rFont val="Calibri"/>
        <family val="2"/>
      </rPr>
      <t xml:space="preserve"> 'Fireworks'</t>
    </r>
  </si>
  <si>
    <t>SOLFIR32</t>
  </si>
  <si>
    <r>
      <t xml:space="preserve">Solidago </t>
    </r>
    <r>
      <rPr>
        <i/>
        <sz val="8"/>
        <rFont val="Calibri"/>
        <family val="2"/>
      </rPr>
      <t>sphacelata</t>
    </r>
    <r>
      <rPr>
        <sz val="8"/>
        <rFont val="Calibri"/>
        <family val="2"/>
      </rPr>
      <t xml:space="preserve"> 'Golden Fleece'</t>
    </r>
  </si>
  <si>
    <t>SOLGOLF32</t>
  </si>
  <si>
    <t>Solidago 'Wichita Mountains'</t>
  </si>
  <si>
    <t>SOLWICM32</t>
  </si>
  <si>
    <t>STAHELS32</t>
  </si>
  <si>
    <r>
      <t xml:space="preserve">Stachys </t>
    </r>
    <r>
      <rPr>
        <i/>
        <sz val="8"/>
        <rFont val="Calibri"/>
        <family val="2"/>
      </rPr>
      <t>minima</t>
    </r>
  </si>
  <si>
    <t>STAMIN32</t>
  </si>
  <si>
    <t>STAMIN72</t>
  </si>
  <si>
    <r>
      <t xml:space="preserve">Stachys </t>
    </r>
    <r>
      <rPr>
        <i/>
        <sz val="8"/>
        <rFont val="Calibri"/>
        <family val="2"/>
      </rPr>
      <t>monieri</t>
    </r>
    <r>
      <rPr>
        <sz val="8"/>
        <rFont val="Calibri"/>
        <family val="2"/>
      </rPr>
      <t xml:space="preserve"> 'Hummelo'</t>
    </r>
  </si>
  <si>
    <t>STAHUM32</t>
  </si>
  <si>
    <r>
      <t xml:space="preserve">Stachys </t>
    </r>
    <r>
      <rPr>
        <i/>
        <sz val="8"/>
        <rFont val="Calibri"/>
        <family val="2"/>
      </rPr>
      <t>officinalis</t>
    </r>
    <r>
      <rPr>
        <sz val="8"/>
        <rFont val="Calibri"/>
        <family val="2"/>
      </rPr>
      <t xml:space="preserve"> 'Densiflorus'</t>
    </r>
  </si>
  <si>
    <t>STADEN32</t>
  </si>
  <si>
    <t>STAPINC32</t>
  </si>
  <si>
    <r>
      <t xml:space="preserve">Tanacetum </t>
    </r>
    <r>
      <rPr>
        <i/>
        <sz val="8"/>
        <rFont val="Calibri"/>
        <family val="2"/>
      </rPr>
      <t>vulgare</t>
    </r>
    <r>
      <rPr>
        <sz val="8"/>
        <rFont val="Calibri"/>
        <family val="2"/>
      </rPr>
      <t xml:space="preserve"> 'Isla Gold'</t>
    </r>
  </si>
  <si>
    <t>TANISLG32</t>
  </si>
  <si>
    <r>
      <t xml:space="preserve">Thymus </t>
    </r>
    <r>
      <rPr>
        <i/>
        <sz val="8"/>
        <rFont val="Calibri"/>
        <family val="2"/>
      </rPr>
      <t>praecox</t>
    </r>
    <r>
      <rPr>
        <sz val="8"/>
        <rFont val="Calibri"/>
        <family val="2"/>
      </rPr>
      <t xml:space="preserve"> 'Coccineus'</t>
    </r>
  </si>
  <si>
    <t>THYCOC32</t>
  </si>
  <si>
    <t>THYCOC72</t>
  </si>
  <si>
    <r>
      <t xml:space="preserve">Thymus </t>
    </r>
    <r>
      <rPr>
        <i/>
        <sz val="8"/>
        <rFont val="Calibri"/>
        <family val="2"/>
      </rPr>
      <t>praecox</t>
    </r>
    <r>
      <rPr>
        <sz val="8"/>
        <rFont val="Calibri"/>
        <family val="2"/>
      </rPr>
      <t xml:space="preserve"> 'Elfin'</t>
    </r>
  </si>
  <si>
    <t>THYELF32</t>
  </si>
  <si>
    <t>THYELF72</t>
  </si>
  <si>
    <r>
      <t xml:space="preserve">Thymus </t>
    </r>
    <r>
      <rPr>
        <i/>
        <sz val="8"/>
        <rFont val="Calibri"/>
        <family val="2"/>
      </rPr>
      <t>pseudolanuginosus</t>
    </r>
  </si>
  <si>
    <t>THYPSE32</t>
  </si>
  <si>
    <t>THYPSE72</t>
  </si>
  <si>
    <r>
      <t xml:space="preserve">Thymus </t>
    </r>
    <r>
      <rPr>
        <i/>
        <sz val="8"/>
        <rFont val="Calibri"/>
        <family val="2"/>
      </rPr>
      <t>serpyllum</t>
    </r>
    <r>
      <rPr>
        <sz val="8"/>
        <rFont val="Calibri"/>
        <family val="2"/>
      </rPr>
      <t xml:space="preserve"> 'Pink Chintz'</t>
    </r>
  </si>
  <si>
    <t>THYPINC32</t>
  </si>
  <si>
    <t>THYPINC72</t>
  </si>
  <si>
    <t>Tiarella 'Elizabeth Oliver'</t>
  </si>
  <si>
    <t>TIAELIO32</t>
  </si>
  <si>
    <t>Tradescantia 'Sweet Kate'</t>
  </si>
  <si>
    <t>TRASWEK32</t>
  </si>
  <si>
    <r>
      <t xml:space="preserve">Tricyrtis </t>
    </r>
    <r>
      <rPr>
        <i/>
        <sz val="8"/>
        <rFont val="Calibri"/>
        <family val="2"/>
      </rPr>
      <t>hirta</t>
    </r>
    <r>
      <rPr>
        <sz val="8"/>
        <rFont val="Calibri"/>
        <family val="2"/>
      </rPr>
      <t xml:space="preserve"> 'Tojen'</t>
    </r>
  </si>
  <si>
    <t>TRITOJ32</t>
  </si>
  <si>
    <t>Tricyrtis 'Sinonome'</t>
  </si>
  <si>
    <t>TRISIN32</t>
  </si>
  <si>
    <r>
      <t xml:space="preserve">Verbena </t>
    </r>
    <r>
      <rPr>
        <i/>
        <sz val="8"/>
        <rFont val="Calibri"/>
        <family val="2"/>
      </rPr>
      <t>bonariensis</t>
    </r>
  </si>
  <si>
    <t>VERBON32</t>
  </si>
  <si>
    <t>VERBON72</t>
  </si>
  <si>
    <r>
      <t xml:space="preserve">Verbena </t>
    </r>
    <r>
      <rPr>
        <i/>
        <sz val="8"/>
        <rFont val="Calibri"/>
        <family val="2"/>
      </rPr>
      <t>bonariensis</t>
    </r>
    <r>
      <rPr>
        <sz val="8"/>
        <rFont val="Calibri"/>
        <family val="2"/>
      </rPr>
      <t xml:space="preserve"> 'Lollipop'</t>
    </r>
  </si>
  <si>
    <t>VERLOL32</t>
  </si>
  <si>
    <t>VERLOL72</t>
  </si>
  <si>
    <r>
      <t xml:space="preserve">Verbena </t>
    </r>
    <r>
      <rPr>
        <i/>
        <sz val="8"/>
        <rFont val="Calibri"/>
        <family val="2"/>
      </rPr>
      <t>canadensis</t>
    </r>
    <r>
      <rPr>
        <sz val="8"/>
        <rFont val="Calibri"/>
        <family val="2"/>
      </rPr>
      <t xml:space="preserve"> 'Homestead Purple'</t>
    </r>
  </si>
  <si>
    <t>VERHOMP32</t>
  </si>
  <si>
    <t>VERHOMP72</t>
  </si>
  <si>
    <t>VERSAN32</t>
  </si>
  <si>
    <t>VERSAN72</t>
  </si>
  <si>
    <r>
      <t xml:space="preserve">Vernonia </t>
    </r>
    <r>
      <rPr>
        <i/>
        <sz val="8"/>
        <rFont val="Calibri"/>
        <family val="2"/>
      </rPr>
      <t>lettermannii</t>
    </r>
    <r>
      <rPr>
        <sz val="8"/>
        <rFont val="Calibri"/>
        <family val="2"/>
      </rPr>
      <t xml:space="preserve"> 'Iron Butterfly'</t>
    </r>
  </si>
  <si>
    <t>VERIROB32</t>
  </si>
  <si>
    <t>VERPURS32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</si>
  <si>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</si>
  <si>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</si>
  <si>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</si>
  <si>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</si>
  <si>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</si>
  <si>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</si>
  <si>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</si>
  <si>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</si>
  <si>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</si>
  <si>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Viola 'Mars'</t>
  </si>
  <si>
    <t>VIOMAR32</t>
  </si>
  <si>
    <t>CENCOC72</t>
  </si>
  <si>
    <t>Allium Summer Peek-a-Boo® ('MGsmmpkb13')</t>
  </si>
  <si>
    <t>Echinacea Butterfly™ 'Cleopatra' PP24631</t>
  </si>
  <si>
    <t>Echinacea Butterfly™ 'Julia' PP24629</t>
  </si>
  <si>
    <t>Echinacea Cone-Fections™ 'Hot Papaya' PP21022</t>
  </si>
  <si>
    <t>Echinacea Cone-Fections™ 'Mini Belle' PPAF</t>
  </si>
  <si>
    <t>Echinacea Pixie Meadowbrite™ ('CBG Cone 2' PP18546)</t>
  </si>
  <si>
    <t>Geranium 'Rozanne' PP12175</t>
  </si>
  <si>
    <t>Helleborus Ivory Prince ('Walhelivor' PP16199)</t>
  </si>
  <si>
    <t>Heuchera 'Citronelle' PP17934</t>
  </si>
  <si>
    <t>Sedoro SunSparkler® 'Blue Elf' PPAF</t>
  </si>
  <si>
    <r>
      <t xml:space="preserve">Amsonia </t>
    </r>
    <r>
      <rPr>
        <i/>
        <sz val="8"/>
        <rFont val="Calibri"/>
        <family val="2"/>
      </rPr>
      <t>tabernaemontana</t>
    </r>
    <r>
      <rPr>
        <sz val="8"/>
        <rFont val="Calibri"/>
        <family val="2"/>
      </rPr>
      <t xml:space="preserve"> var. </t>
    </r>
    <r>
      <rPr>
        <i/>
        <sz val="8"/>
        <rFont val="Calibri"/>
        <family val="2"/>
      </rPr>
      <t>salicifolia</t>
    </r>
  </si>
  <si>
    <r>
      <t xml:space="preserve">Anemone hupehensis </t>
    </r>
    <r>
      <rPr>
        <sz val="8"/>
        <rFont val="Calibri"/>
        <family val="2"/>
      </rPr>
      <t>'Prince Henry'</t>
    </r>
  </si>
  <si>
    <r>
      <t xml:space="preserve">Aralia </t>
    </r>
    <r>
      <rPr>
        <i/>
        <sz val="8"/>
        <rFont val="Calibri"/>
        <family val="2"/>
      </rPr>
      <t>cordata</t>
    </r>
    <r>
      <rPr>
        <sz val="8"/>
        <rFont val="Calibri"/>
        <family val="2"/>
      </rPr>
      <t xml:space="preserve"> 'Sun King'</t>
    </r>
  </si>
  <si>
    <r>
      <t xml:space="preserve">Aster </t>
    </r>
    <r>
      <rPr>
        <i/>
        <sz val="8"/>
        <rFont val="Calibri"/>
        <family val="2"/>
      </rPr>
      <t>cordifolius</t>
    </r>
    <r>
      <rPr>
        <sz val="8"/>
        <rFont val="Calibri"/>
        <family val="2"/>
      </rPr>
      <t xml:space="preserve"> 'Avondale'</t>
    </r>
  </si>
  <si>
    <r>
      <t xml:space="preserve">Coreopsis </t>
    </r>
    <r>
      <rPr>
        <i/>
        <sz val="8"/>
        <rFont val="Calibri"/>
        <family val="2"/>
      </rPr>
      <t>rosea</t>
    </r>
    <r>
      <rPr>
        <sz val="8"/>
        <rFont val="Calibri"/>
        <family val="2"/>
      </rPr>
      <t xml:space="preserve"> 'Heaven's Gate' PP16016</t>
    </r>
  </si>
  <si>
    <r>
      <t xml:space="preserve">Coreopsis </t>
    </r>
    <r>
      <rPr>
        <i/>
        <sz val="8"/>
        <rFont val="Calibri"/>
        <family val="2"/>
      </rPr>
      <t>verticillata</t>
    </r>
    <r>
      <rPr>
        <sz val="8"/>
        <rFont val="Calibri"/>
        <family val="2"/>
      </rPr>
      <t xml:space="preserve"> Mayo Clinic Flower of Hope™ ('Electric Avenue' PP24688)</t>
    </r>
  </si>
  <si>
    <r>
      <t xml:space="preserve">Dianthus </t>
    </r>
    <r>
      <rPr>
        <i/>
        <sz val="8"/>
        <rFont val="Calibri"/>
        <family val="2"/>
      </rPr>
      <t>gratianopolitanus</t>
    </r>
    <r>
      <rPr>
        <sz val="8"/>
        <rFont val="Calibri"/>
        <family val="2"/>
      </rPr>
      <t xml:space="preserve"> 'Tiny Rubies'</t>
    </r>
  </si>
  <si>
    <r>
      <t xml:space="preserve">Echinacea </t>
    </r>
    <r>
      <rPr>
        <i/>
        <sz val="8"/>
        <rFont val="Calibri"/>
        <family val="2"/>
      </rPr>
      <t>purpurea</t>
    </r>
    <r>
      <rPr>
        <sz val="8"/>
        <rFont val="Calibri"/>
        <family val="2"/>
      </rPr>
      <t xml:space="preserve"> 'Fatal Attraction' PP18429</t>
    </r>
  </si>
  <si>
    <r>
      <t xml:space="preserve">Eupatorium </t>
    </r>
    <r>
      <rPr>
        <i/>
        <sz val="8"/>
        <rFont val="Calibri"/>
        <family val="2"/>
      </rPr>
      <t>dubium</t>
    </r>
    <r>
      <rPr>
        <sz val="8"/>
        <rFont val="Calibri"/>
        <family val="2"/>
      </rPr>
      <t xml:space="preserve"> 'Baby Joe' PP20320</t>
    </r>
  </si>
  <si>
    <r>
      <t xml:space="preserve">Eupatorium </t>
    </r>
    <r>
      <rPr>
        <i/>
        <sz val="8"/>
        <rFont val="Calibri"/>
        <family val="2"/>
      </rPr>
      <t xml:space="preserve">purpureum ssp. maculatum </t>
    </r>
    <r>
      <rPr>
        <sz val="8"/>
        <rFont val="Calibri"/>
        <family val="2"/>
      </rPr>
      <t>'Gateway'</t>
    </r>
  </si>
  <si>
    <r>
      <t xml:space="preserve">Gentiana </t>
    </r>
    <r>
      <rPr>
        <i/>
        <sz val="8"/>
        <rFont val="Calibri"/>
        <family val="2"/>
      </rPr>
      <t>cruciata</t>
    </r>
    <r>
      <rPr>
        <sz val="8"/>
        <rFont val="Calibri"/>
        <family val="2"/>
      </rPr>
      <t xml:space="preserve"> 'Blue Cross'</t>
    </r>
  </si>
  <si>
    <r>
      <t xml:space="preserve">Geranium </t>
    </r>
    <r>
      <rPr>
        <i/>
        <sz val="8"/>
        <rFont val="Calibri"/>
        <family val="2"/>
      </rPr>
      <t>sanguineum</t>
    </r>
    <r>
      <rPr>
        <sz val="8"/>
        <rFont val="Calibri"/>
        <family val="2"/>
      </rPr>
      <t xml:space="preserve"> 'Elke'</t>
    </r>
  </si>
  <si>
    <r>
      <t xml:space="preserve">Geranium </t>
    </r>
    <r>
      <rPr>
        <i/>
        <sz val="8"/>
        <rFont val="Calibri"/>
        <family val="2"/>
      </rPr>
      <t>sanguineum</t>
    </r>
    <r>
      <rPr>
        <sz val="8"/>
        <rFont val="Calibri"/>
        <family val="2"/>
      </rPr>
      <t xml:space="preserve"> var. </t>
    </r>
    <r>
      <rPr>
        <i/>
        <sz val="8"/>
        <rFont val="Calibri"/>
        <family val="2"/>
      </rPr>
      <t>striatum</t>
    </r>
  </si>
  <si>
    <r>
      <t xml:space="preserve">Grass-Calamagrostis </t>
    </r>
    <r>
      <rPr>
        <i/>
        <sz val="8"/>
        <rFont val="Calibri"/>
        <family val="2"/>
      </rPr>
      <t>acutiflora</t>
    </r>
    <r>
      <rPr>
        <sz val="8"/>
        <rFont val="Calibri"/>
        <family val="2"/>
      </rPr>
      <t xml:space="preserve"> 'Karl Forester'</t>
    </r>
  </si>
  <si>
    <r>
      <t xml:space="preserve">Grass-Festuca </t>
    </r>
    <r>
      <rPr>
        <i/>
        <sz val="8"/>
        <rFont val="Calibri"/>
        <family val="2"/>
      </rPr>
      <t>idahoensis</t>
    </r>
    <r>
      <rPr>
        <sz val="8"/>
        <rFont val="Calibri"/>
        <family val="2"/>
      </rPr>
      <t xml:space="preserve"> 'Siskiyou Blue'</t>
    </r>
  </si>
  <si>
    <r>
      <t xml:space="preserve">Grass-Luzula </t>
    </r>
    <r>
      <rPr>
        <i/>
        <sz val="8"/>
        <rFont val="Calibri"/>
        <family val="2"/>
      </rPr>
      <t>sylvatica</t>
    </r>
    <r>
      <rPr>
        <sz val="8"/>
        <rFont val="Calibri"/>
        <family val="2"/>
      </rPr>
      <t xml:space="preserve"> 'Solar Flair'</t>
    </r>
  </si>
  <si>
    <r>
      <t xml:space="preserve">Grass-Pennisetum </t>
    </r>
    <r>
      <rPr>
        <i/>
        <sz val="8"/>
        <rFont val="Calibri"/>
        <family val="2"/>
      </rPr>
      <t>alopecuroides</t>
    </r>
    <r>
      <rPr>
        <sz val="8"/>
        <rFont val="Calibri"/>
        <family val="2"/>
      </rPr>
      <t xml:space="preserve"> 'Ginger Love' PP26442</t>
    </r>
  </si>
  <si>
    <r>
      <t xml:space="preserve">Grass-Schizachyrium </t>
    </r>
    <r>
      <rPr>
        <i/>
        <sz val="8"/>
        <rFont val="Calibri"/>
        <family val="2"/>
      </rPr>
      <t>scoparium</t>
    </r>
    <r>
      <rPr>
        <sz val="8"/>
        <rFont val="Calibri"/>
        <family val="2"/>
      </rPr>
      <t xml:space="preserve"> 'Carousel' PP20948</t>
    </r>
  </si>
  <si>
    <r>
      <t xml:space="preserve">Helianthus x </t>
    </r>
    <r>
      <rPr>
        <i/>
        <sz val="8"/>
        <rFont val="Calibri"/>
        <family val="2"/>
      </rPr>
      <t>multiflorus</t>
    </r>
    <r>
      <rPr>
        <sz val="8"/>
        <rFont val="Calibri"/>
        <family val="2"/>
      </rPr>
      <t xml:space="preserve"> Garden Candy™ 'Sunshine Daydream'</t>
    </r>
  </si>
  <si>
    <r>
      <t xml:space="preserve">Monarda </t>
    </r>
    <r>
      <rPr>
        <i/>
        <sz val="8"/>
        <rFont val="Calibri"/>
        <family val="2"/>
      </rPr>
      <t>didyma</t>
    </r>
    <r>
      <rPr>
        <sz val="8"/>
        <rFont val="Calibri"/>
        <family val="2"/>
      </rPr>
      <t xml:space="preserve"> 'Purple Rooster'</t>
    </r>
  </si>
  <si>
    <r>
      <t xml:space="preserve">Nepeta </t>
    </r>
    <r>
      <rPr>
        <i/>
        <sz val="8"/>
        <rFont val="Calibri"/>
        <family val="2"/>
      </rPr>
      <t>faassenii</t>
    </r>
    <r>
      <rPr>
        <sz val="8"/>
        <rFont val="Calibri"/>
        <family val="2"/>
      </rPr>
      <t xml:space="preserve"> 'Purrsian Blue' PP24788</t>
    </r>
  </si>
  <si>
    <r>
      <t xml:space="preserve">Penstemon </t>
    </r>
    <r>
      <rPr>
        <i/>
        <sz val="8"/>
        <rFont val="Calibri"/>
        <family val="2"/>
      </rPr>
      <t xml:space="preserve">digitalis </t>
    </r>
    <r>
      <rPr>
        <sz val="8"/>
        <rFont val="Calibri"/>
        <family val="2"/>
      </rPr>
      <t>'Pocahontas' PP24804</t>
    </r>
  </si>
  <si>
    <r>
      <t xml:space="preserve">Perovskia </t>
    </r>
    <r>
      <rPr>
        <i/>
        <sz val="8"/>
        <rFont val="Calibri"/>
        <family val="2"/>
      </rPr>
      <t>atriplicifolia</t>
    </r>
    <r>
      <rPr>
        <sz val="8"/>
        <rFont val="Calibri"/>
        <family val="2"/>
      </rPr>
      <t xml:space="preserve"> Lacey Blue ('LISSLITT' PP20845)</t>
    </r>
  </si>
  <si>
    <r>
      <t xml:space="preserve">Perovskia </t>
    </r>
    <r>
      <rPr>
        <i/>
        <sz val="8"/>
        <rFont val="Calibri"/>
        <family val="2"/>
      </rPr>
      <t>atriplicifolia</t>
    </r>
    <r>
      <rPr>
        <sz val="8"/>
        <rFont val="Calibri"/>
        <family val="2"/>
      </rPr>
      <t xml:space="preserve"> 'Little Spire' PP11643</t>
    </r>
  </si>
  <si>
    <r>
      <t xml:space="preserve">Phlox x </t>
    </r>
    <r>
      <rPr>
        <i/>
        <sz val="8"/>
        <rFont val="Calibri"/>
        <family val="2"/>
      </rPr>
      <t>procumbens</t>
    </r>
    <r>
      <rPr>
        <sz val="8"/>
        <rFont val="Calibri"/>
        <family val="2"/>
      </rPr>
      <t xml:space="preserve"> 'Pink Profusion' PP25883</t>
    </r>
  </si>
  <si>
    <r>
      <t xml:space="preserve">Polemonium </t>
    </r>
    <r>
      <rPr>
        <i/>
        <sz val="8"/>
        <rFont val="Calibri"/>
        <family val="2"/>
      </rPr>
      <t>reptans</t>
    </r>
    <r>
      <rPr>
        <sz val="8"/>
        <rFont val="Calibri"/>
        <family val="2"/>
      </rPr>
      <t xml:space="preserve"> 'Touch of Class' PP19768</t>
    </r>
  </si>
  <si>
    <r>
      <t xml:space="preserve">Rudbeckia </t>
    </r>
    <r>
      <rPr>
        <i/>
        <sz val="8"/>
        <rFont val="Calibri"/>
        <family val="2"/>
      </rPr>
      <t>fulgida</t>
    </r>
    <r>
      <rPr>
        <sz val="8"/>
        <rFont val="Calibri"/>
        <family val="2"/>
      </rPr>
      <t xml:space="preserve"> var. </t>
    </r>
    <r>
      <rPr>
        <i/>
        <sz val="8"/>
        <rFont val="Calibri"/>
        <family val="2"/>
      </rPr>
      <t xml:space="preserve">speciosa </t>
    </r>
    <r>
      <rPr>
        <sz val="8"/>
        <rFont val="Calibri"/>
        <family val="2"/>
      </rPr>
      <t>'Viette's Little Suzy'</t>
    </r>
  </si>
  <si>
    <r>
      <t xml:space="preserve">Rudbeckia </t>
    </r>
    <r>
      <rPr>
        <i/>
        <sz val="8"/>
        <rFont val="Calibri"/>
        <family val="2"/>
      </rPr>
      <t>fulgida</t>
    </r>
    <r>
      <rPr>
        <sz val="8"/>
        <rFont val="Calibri"/>
        <family val="2"/>
      </rPr>
      <t xml:space="preserve"> var. </t>
    </r>
    <r>
      <rPr>
        <i/>
        <sz val="8"/>
        <rFont val="Calibri"/>
        <family val="2"/>
      </rPr>
      <t xml:space="preserve">sullivantii </t>
    </r>
    <r>
      <rPr>
        <sz val="8"/>
        <rFont val="Calibri"/>
        <family val="2"/>
      </rPr>
      <t>'Little Goldstar' PP22397</t>
    </r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</si>
  <si>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Marcus™  ('Haeumanarc' PP13322)</t>
    </r>
  </si>
  <si>
    <r>
      <t xml:space="preserve">Salvia </t>
    </r>
    <r>
      <rPr>
        <i/>
        <sz val="8"/>
        <rFont val="Calibri"/>
        <family val="2"/>
      </rPr>
      <t>nemorosa</t>
    </r>
    <r>
      <rPr>
        <sz val="8"/>
        <rFont val="Calibri"/>
        <family val="2"/>
      </rPr>
      <t xml:space="preserve"> 'Wesuwe'</t>
    </r>
  </si>
  <si>
    <r>
      <t>Sedum</t>
    </r>
    <r>
      <rPr>
        <i/>
        <sz val="8"/>
        <rFont val="Calibri"/>
        <family val="2"/>
      </rPr>
      <t xml:space="preserve"> rupestre</t>
    </r>
    <r>
      <rPr>
        <sz val="8"/>
        <rFont val="Calibri"/>
        <family val="2"/>
      </rPr>
      <t xml:space="preserve"> 'Angelina'</t>
    </r>
  </si>
  <si>
    <r>
      <t xml:space="preserve">Senecio </t>
    </r>
    <r>
      <rPr>
        <i/>
        <sz val="8"/>
        <rFont val="Calibri"/>
        <family val="2"/>
      </rPr>
      <t>obovatus</t>
    </r>
  </si>
  <si>
    <r>
      <t xml:space="preserve">Stachys </t>
    </r>
    <r>
      <rPr>
        <i/>
        <sz val="8"/>
        <rFont val="Calibri"/>
        <family val="2"/>
      </rPr>
      <t>byzantina</t>
    </r>
    <r>
      <rPr>
        <sz val="8"/>
        <rFont val="Calibri"/>
        <family val="2"/>
      </rPr>
      <t xml:space="preserve"> 'Helene von Stein'</t>
    </r>
  </si>
  <si>
    <r>
      <t xml:space="preserve">Stachys </t>
    </r>
    <r>
      <rPr>
        <i/>
        <sz val="8"/>
        <rFont val="Calibri"/>
        <family val="2"/>
      </rPr>
      <t>officinalis</t>
    </r>
    <r>
      <rPr>
        <sz val="8"/>
        <rFont val="Calibri"/>
        <family val="2"/>
      </rPr>
      <t xml:space="preserve"> 'Pink Cotton Candy' PP21436</t>
    </r>
  </si>
  <si>
    <r>
      <t xml:space="preserve">Verbena </t>
    </r>
    <r>
      <rPr>
        <i/>
        <sz val="8"/>
        <rFont val="Calibri"/>
        <family val="2"/>
      </rPr>
      <t>rigida</t>
    </r>
    <r>
      <rPr>
        <sz val="8"/>
        <rFont val="Calibri"/>
        <family val="2"/>
      </rPr>
      <t xml:space="preserve"> 'Santos'</t>
    </r>
  </si>
  <si>
    <t>GERMACU32</t>
  </si>
  <si>
    <r>
      <t xml:space="preserve">Grass-Hakonechloa </t>
    </r>
    <r>
      <rPr>
        <i/>
        <sz val="8"/>
        <rFont val="Calibri"/>
        <family val="2"/>
      </rPr>
      <t>macra</t>
    </r>
    <r>
      <rPr>
        <sz val="8"/>
        <rFont val="Calibri"/>
        <family val="2"/>
      </rPr>
      <t xml:space="preserve"> SunFlare™ (‘HABsf1007’ PP27734)</t>
    </r>
  </si>
  <si>
    <r>
      <t xml:space="preserve">Campanula </t>
    </r>
    <r>
      <rPr>
        <i/>
        <sz val="8"/>
        <rFont val="Calibri"/>
        <family val="2"/>
      </rPr>
      <t>carpatica</t>
    </r>
    <r>
      <rPr>
        <sz val="8"/>
        <rFont val="Calibri"/>
        <family val="2"/>
      </rPr>
      <t xml:space="preserve"> 'Rapido Blue'  </t>
    </r>
    <r>
      <rPr>
        <b/>
        <sz val="8"/>
        <rFont val="Calibri"/>
        <family val="2"/>
      </rPr>
      <t xml:space="preserve"> **NEW for 2019</t>
    </r>
  </si>
  <si>
    <r>
      <t xml:space="preserve">Campanula </t>
    </r>
    <r>
      <rPr>
        <i/>
        <sz val="8"/>
        <rFont val="Calibri"/>
        <family val="2"/>
      </rPr>
      <t>carpatica</t>
    </r>
    <r>
      <rPr>
        <sz val="8"/>
        <rFont val="Calibri"/>
        <family val="2"/>
      </rPr>
      <t xml:space="preserve"> 'Rapido White'  </t>
    </r>
    <r>
      <rPr>
        <b/>
        <sz val="8"/>
        <rFont val="Calibri"/>
        <family val="2"/>
      </rPr>
      <t>**NEW for 2019</t>
    </r>
  </si>
  <si>
    <r>
      <t xml:space="preserve">Coreopsis Cream &amp; Red ('Balupteamed' PP28866) </t>
    </r>
    <r>
      <rPr>
        <b/>
        <sz val="8"/>
        <rFont val="Calibri"/>
        <family val="2"/>
      </rPr>
      <t xml:space="preserve"> **NEW for 2019</t>
    </r>
  </si>
  <si>
    <r>
      <t xml:space="preserve">Coreopsis Gold &amp; Bronze (Baluptgonz' PP28882) </t>
    </r>
    <r>
      <rPr>
        <b/>
        <sz val="8"/>
        <rFont val="Calibri"/>
        <family val="2"/>
      </rPr>
      <t>**NEW for 2019</t>
    </r>
  </si>
  <si>
    <r>
      <t xml:space="preserve">Coreopsis Yellow &amp; Red (Baluptowed' PP28865) </t>
    </r>
    <r>
      <rPr>
        <b/>
        <sz val="8"/>
        <rFont val="Calibri"/>
        <family val="2"/>
      </rPr>
      <t>**NEW for 2019</t>
    </r>
  </si>
  <si>
    <r>
      <t>Dianthus Vivid™ Bright Light ('Uribest52' PP28239)</t>
    </r>
    <r>
      <rPr>
        <b/>
        <sz val="8"/>
        <rFont val="Calibri"/>
        <family val="2"/>
      </rPr>
      <t xml:space="preserve"> **NEW for 2019</t>
    </r>
  </si>
  <si>
    <r>
      <t>Echinacea 'Delicious Candy' PPAF</t>
    </r>
    <r>
      <rPr>
        <b/>
        <sz val="8"/>
        <rFont val="Calibri"/>
        <family val="2"/>
      </rPr>
      <t xml:space="preserve"> **NEW for 2019</t>
    </r>
  </si>
  <si>
    <r>
      <t xml:space="preserve">Grass-Bouteloua </t>
    </r>
    <r>
      <rPr>
        <i/>
        <sz val="8"/>
        <rFont val="Calibri"/>
        <family val="2"/>
      </rPr>
      <t>gracilis</t>
    </r>
    <r>
      <rPr>
        <sz val="8"/>
        <rFont val="Calibri"/>
        <family val="2"/>
      </rPr>
      <t xml:space="preserve"> 'Blonde Ambition' PP22048 </t>
    </r>
    <r>
      <rPr>
        <b/>
        <sz val="8"/>
        <rFont val="Calibri"/>
        <family val="2"/>
      </rPr>
      <t>**NEW for 2019</t>
    </r>
  </si>
  <si>
    <r>
      <t xml:space="preserve">Grass-Calamagrostis 'Cheju-Do'  </t>
    </r>
    <r>
      <rPr>
        <b/>
        <sz val="8"/>
        <rFont val="Calibri"/>
        <family val="2"/>
      </rPr>
      <t>**NEW for 2019</t>
    </r>
  </si>
  <si>
    <r>
      <t xml:space="preserve">Grass-Ophiopogon </t>
    </r>
    <r>
      <rPr>
        <i/>
        <sz val="8"/>
        <rFont val="Calibri"/>
        <family val="2"/>
      </rPr>
      <t>planicapus</t>
    </r>
    <r>
      <rPr>
        <sz val="8"/>
        <rFont val="Calibri"/>
        <family val="2"/>
      </rPr>
      <t xml:space="preserve"> 'Nigresens'  </t>
    </r>
    <r>
      <rPr>
        <b/>
        <sz val="8"/>
        <rFont val="Calibri"/>
        <family val="2"/>
      </rPr>
      <t>**NEW for 2019</t>
    </r>
  </si>
  <si>
    <r>
      <t xml:space="preserve">Leontopodium </t>
    </r>
    <r>
      <rPr>
        <i/>
        <sz val="8"/>
        <rFont val="Calibri"/>
        <family val="2"/>
      </rPr>
      <t>alpinium</t>
    </r>
    <r>
      <rPr>
        <sz val="8"/>
        <rFont val="Calibri"/>
        <family val="2"/>
      </rPr>
      <t xml:space="preserve"> Blossom of Snow ('Berghman' PPAF)  </t>
    </r>
    <r>
      <rPr>
        <b/>
        <sz val="8"/>
        <rFont val="Calibri"/>
        <family val="2"/>
      </rPr>
      <t>**NEW for 2019</t>
    </r>
  </si>
  <si>
    <r>
      <t xml:space="preserve">Liatris </t>
    </r>
    <r>
      <rPr>
        <i/>
        <sz val="8"/>
        <rFont val="Calibri"/>
        <family val="2"/>
      </rPr>
      <t>microcephala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**NEW for 2019</t>
    </r>
  </si>
  <si>
    <r>
      <t xml:space="preserve">Liatris </t>
    </r>
    <r>
      <rPr>
        <i/>
        <sz val="8"/>
        <rFont val="Calibri"/>
        <family val="2"/>
      </rPr>
      <t>pycnostachya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**NEW for 2019</t>
    </r>
  </si>
  <si>
    <r>
      <t xml:space="preserve">Monarda </t>
    </r>
    <r>
      <rPr>
        <i/>
        <sz val="8"/>
        <rFont val="Calibri"/>
        <family val="2"/>
      </rPr>
      <t>punctata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**NEW for 2019</t>
    </r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</si>
  <si>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Bubblegum Pink ('Ditomfra' PP21171)  </t>
    </r>
    <r>
      <rPr>
        <b/>
        <sz val="8"/>
        <rFont val="Calibri"/>
        <family val="2"/>
      </rPr>
      <t>**NEW for 2019</t>
    </r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</si>
  <si>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Grape Lollipop ('Ditomsur' PP21109)  </t>
    </r>
    <r>
      <rPr>
        <b/>
        <sz val="8"/>
        <rFont val="Calibri"/>
        <family val="2"/>
      </rPr>
      <t>**NEW for 2019</t>
    </r>
  </si>
  <si>
    <r>
      <t xml:space="preserve">Rudbeckia 'American Gold Rush' PP28498  </t>
    </r>
    <r>
      <rPr>
        <b/>
        <sz val="8"/>
        <rFont val="Calibri"/>
        <family val="2"/>
      </rPr>
      <t>**NEW for 2019</t>
    </r>
  </si>
  <si>
    <r>
      <t xml:space="preserve">Salvia nemorosa 'Blue Marvel' PP27018  </t>
    </r>
    <r>
      <rPr>
        <b/>
        <sz val="8"/>
        <rFont val="Calibri"/>
        <family val="2"/>
      </rPr>
      <t>**NEW for 2019</t>
    </r>
  </si>
  <si>
    <r>
      <t xml:space="preserve">Tricyrtis </t>
    </r>
    <r>
      <rPr>
        <i/>
        <sz val="8"/>
        <rFont val="Calibri"/>
        <family val="2"/>
      </rPr>
      <t>formosana</t>
    </r>
    <r>
      <rPr>
        <sz val="8"/>
        <rFont val="Calibri"/>
        <family val="2"/>
      </rPr>
      <t xml:space="preserve"> 'Autumn Glow'  </t>
    </r>
    <r>
      <rPr>
        <b/>
        <sz val="8"/>
        <rFont val="Calibri"/>
        <family val="2"/>
      </rPr>
      <t>**NEW for 2019</t>
    </r>
  </si>
  <si>
    <t>ALCHTHR32</t>
  </si>
  <si>
    <t>CAMRAPB32</t>
  </si>
  <si>
    <t>CAMRAPW32</t>
  </si>
  <si>
    <t>CORCRER32</t>
  </si>
  <si>
    <t>CORGOLB32</t>
  </si>
  <si>
    <t>CORYELR32</t>
  </si>
  <si>
    <t>DIABRIL32</t>
  </si>
  <si>
    <t>ECHDELC32</t>
  </si>
  <si>
    <t>BOUBLOA32</t>
  </si>
  <si>
    <t>CALCHE32</t>
  </si>
  <si>
    <t>OPHNIG32</t>
  </si>
  <si>
    <t>LEOBLOS32</t>
  </si>
  <si>
    <t>LIAMIC32</t>
  </si>
  <si>
    <t>LIAPYC32</t>
  </si>
  <si>
    <t>MONPUN32</t>
  </si>
  <si>
    <t>PHLBUBP32</t>
  </si>
  <si>
    <t>PHLCORC32</t>
  </si>
  <si>
    <t>PHLGRAL32</t>
  </si>
  <si>
    <t>RUDAMEG32</t>
  </si>
  <si>
    <t>SALBLUM32</t>
  </si>
  <si>
    <t>TRIAUTG32</t>
  </si>
  <si>
    <r>
      <t xml:space="preserve">Phlox </t>
    </r>
    <r>
      <rPr>
        <i/>
        <sz val="8"/>
        <rFont val="Calibri"/>
        <family val="2"/>
      </rPr>
      <t>paniculata</t>
    </r>
    <r>
      <rPr>
        <sz val="8"/>
        <rFont val="Calibri"/>
        <family val="2"/>
      </rPr>
      <t xml:space="preserve"> Coral Crѐme Drop ('Ditomdre' PP20907)  </t>
    </r>
    <r>
      <rPr>
        <b/>
        <sz val="8"/>
        <rFont val="Calibri"/>
        <family val="2"/>
      </rPr>
      <t>**NEW for 2019</t>
    </r>
  </si>
  <si>
    <r>
      <t>Helleborus Winter Thriller™ 'Ice Follies'</t>
    </r>
    <r>
      <rPr>
        <b/>
        <sz val="8"/>
        <rFont val="Calibri"/>
        <family val="2"/>
      </rPr>
      <t xml:space="preserve"> </t>
    </r>
  </si>
  <si>
    <t>Helleborus Winter Thriller™ 'Fantasy Ruffles'</t>
  </si>
  <si>
    <r>
      <t xml:space="preserve">Alchemilla </t>
    </r>
    <r>
      <rPr>
        <i/>
        <sz val="8"/>
        <rFont val="Calibri"/>
        <family val="2"/>
      </rPr>
      <t>mollis</t>
    </r>
    <r>
      <rPr>
        <sz val="8"/>
        <rFont val="Calibri"/>
        <family val="2"/>
      </rPr>
      <t xml:space="preserve">'Thriller' </t>
    </r>
    <r>
      <rPr>
        <b/>
        <sz val="8"/>
        <rFont val="Calibri"/>
        <family val="2"/>
      </rPr>
      <t>**NEW for 2019</t>
    </r>
  </si>
  <si>
    <r>
      <t xml:space="preserve">Ajuga </t>
    </r>
    <r>
      <rPr>
        <i/>
        <sz val="8"/>
        <rFont val="Calibri"/>
        <family val="2"/>
      </rPr>
      <t>reptans</t>
    </r>
    <r>
      <rPr>
        <sz val="8"/>
        <rFont val="Calibri"/>
        <family val="2"/>
      </rPr>
      <t>'Chocolate Chip'</t>
    </r>
  </si>
  <si>
    <r>
      <t xml:space="preserve">Ajuga </t>
    </r>
    <r>
      <rPr>
        <i/>
        <sz val="8"/>
        <rFont val="Calibri"/>
        <family val="2"/>
      </rPr>
      <t>reptans</t>
    </r>
    <r>
      <rPr>
        <sz val="8"/>
        <rFont val="Calibri"/>
        <family val="2"/>
      </rPr>
      <t>'Black Scallop' PP15815</t>
    </r>
  </si>
  <si>
    <r>
      <t xml:space="preserve">Helenium </t>
    </r>
    <r>
      <rPr>
        <i/>
        <sz val="8"/>
        <rFont val="Calibri"/>
        <family val="2"/>
      </rPr>
      <t xml:space="preserve">autumnal </t>
    </r>
    <r>
      <rPr>
        <sz val="8"/>
        <rFont val="Calibri"/>
        <family val="2"/>
      </rPr>
      <t>Mariachi™ 'Siesta' PP25969</t>
    </r>
  </si>
  <si>
    <t>Coreopsis rosea 'Heaven's Gate' PP16016</t>
  </si>
  <si>
    <t>CORHEAG72</t>
  </si>
  <si>
    <r>
      <t xml:space="preserve">Veronica 'Blue Sprite' PPAF  </t>
    </r>
    <r>
      <rPr>
        <b/>
        <sz val="8"/>
        <rFont val="Calibri"/>
        <family val="2"/>
      </rPr>
      <t xml:space="preserve">**NEW for 2019**  </t>
    </r>
  </si>
  <si>
    <r>
      <t xml:space="preserve">Veronica </t>
    </r>
    <r>
      <rPr>
        <i/>
        <sz val="8"/>
        <rFont val="Calibri"/>
        <family val="2"/>
      </rPr>
      <t>incana</t>
    </r>
    <r>
      <rPr>
        <sz val="8"/>
        <rFont val="Calibri"/>
        <family val="2"/>
      </rPr>
      <t xml:space="preserve"> 'Pure Silver'  </t>
    </r>
  </si>
  <si>
    <r>
      <t xml:space="preserve">Veronica </t>
    </r>
    <r>
      <rPr>
        <i/>
        <sz val="8"/>
        <rFont val="Calibri"/>
        <family val="2"/>
      </rPr>
      <t>longifolia</t>
    </r>
    <r>
      <rPr>
        <sz val="8"/>
        <rFont val="Calibri"/>
        <family val="2"/>
      </rPr>
      <t xml:space="preserve"> 'Charlotte' PP23803 </t>
    </r>
  </si>
  <si>
    <r>
      <t xml:space="preserve">Veronica </t>
    </r>
    <r>
      <rPr>
        <i/>
        <sz val="8"/>
        <rFont val="Calibri"/>
        <family val="2"/>
      </rPr>
      <t>longifolia</t>
    </r>
    <r>
      <rPr>
        <sz val="8"/>
        <rFont val="Calibri"/>
        <family val="2"/>
      </rPr>
      <t xml:space="preserve"> 'Marietta' PP25248 </t>
    </r>
  </si>
  <si>
    <r>
      <t xml:space="preserve">Veronica </t>
    </r>
    <r>
      <rPr>
        <i/>
        <sz val="8"/>
        <rFont val="Calibri"/>
        <family val="2"/>
      </rPr>
      <t>peduncularis</t>
    </r>
    <r>
      <rPr>
        <sz val="8"/>
        <rFont val="Calibri"/>
        <family val="2"/>
      </rPr>
      <t xml:space="preserve"> 'Georgia Blue' </t>
    </r>
  </si>
  <si>
    <t>Veronica 'Tidal Pool' PP23341</t>
  </si>
  <si>
    <t xml:space="preserve">Veronica 'Tidal Pool' PP23341 </t>
  </si>
  <si>
    <t xml:space="preserve">Veronica 'Waterperry Blue' </t>
  </si>
  <si>
    <t xml:space="preserve">Veronica 'Whitewater' PP22783 </t>
  </si>
  <si>
    <r>
      <t xml:space="preserve">Heuchera 'Blackout' PP20613 </t>
    </r>
    <r>
      <rPr>
        <b/>
        <sz val="8"/>
        <color rgb="FFFF0000"/>
        <rFont val="Calibri"/>
        <family val="2"/>
      </rPr>
      <t xml:space="preserve">               </t>
    </r>
  </si>
  <si>
    <r>
      <t xml:space="preserve">Heuchera 'Caramel' PP16560               </t>
    </r>
    <r>
      <rPr>
        <b/>
        <sz val="8"/>
        <color rgb="FFFF0000"/>
        <rFont val="Calibri"/>
        <family val="2"/>
      </rPr>
      <t xml:space="preserve">  </t>
    </r>
  </si>
  <si>
    <r>
      <t xml:space="preserve">Heuchera 'Caramel' PP16560                 </t>
    </r>
    <r>
      <rPr>
        <b/>
        <sz val="8"/>
        <color rgb="FFFF0000"/>
        <rFont val="Calibri"/>
        <family val="2"/>
      </rPr>
      <t xml:space="preserve"> </t>
    </r>
  </si>
  <si>
    <r>
      <t xml:space="preserve">Heuchera 'Green Spice'                         </t>
    </r>
    <r>
      <rPr>
        <b/>
        <sz val="8"/>
        <color rgb="FFFF0000"/>
        <rFont val="Calibri"/>
        <family val="2"/>
      </rPr>
      <t xml:space="preserve"> </t>
    </r>
  </si>
  <si>
    <r>
      <t xml:space="preserve">Heuchera </t>
    </r>
    <r>
      <rPr>
        <i/>
        <sz val="8"/>
        <rFont val="Calibri"/>
        <family val="2"/>
      </rPr>
      <t>micrantha</t>
    </r>
    <r>
      <rPr>
        <sz val="8"/>
        <rFont val="Calibri"/>
        <family val="2"/>
      </rPr>
      <t xml:space="preserve"> 'Palace Purple'     </t>
    </r>
    <r>
      <rPr>
        <b/>
        <sz val="8"/>
        <color rgb="FFFF0000"/>
        <rFont val="Calibri"/>
        <family val="2"/>
      </rPr>
      <t xml:space="preserve">  </t>
    </r>
  </si>
  <si>
    <r>
      <t xml:space="preserve">Heuchera 'Mocha' PP18386                   </t>
    </r>
    <r>
      <rPr>
        <b/>
        <sz val="8"/>
        <color rgb="FFFF0000"/>
        <rFont val="Calibri"/>
        <family val="2"/>
      </rPr>
      <t xml:space="preserve">  </t>
    </r>
  </si>
  <si>
    <t>TIACOR32</t>
  </si>
  <si>
    <t>ALLCER72</t>
  </si>
  <si>
    <t>VERBLUS72</t>
  </si>
  <si>
    <t xml:space="preserve">Helleborus Winter Thriller™ 'Showtime Ruffles' </t>
  </si>
  <si>
    <r>
      <t xml:space="preserve">Salvia </t>
    </r>
    <r>
      <rPr>
        <i/>
        <sz val="8"/>
        <rFont val="Calibri"/>
        <family val="2"/>
      </rPr>
      <t>koyamae</t>
    </r>
    <r>
      <rPr>
        <sz val="8"/>
        <rFont val="Calibri"/>
        <family val="2"/>
      </rPr>
      <t xml:space="preserve">        </t>
    </r>
    <r>
      <rPr>
        <b/>
        <sz val="8"/>
        <rFont val="Calibri"/>
        <family val="2"/>
      </rPr>
      <t>Pic tags not available at this time.</t>
    </r>
  </si>
  <si>
    <r>
      <t xml:space="preserve">Tiarella </t>
    </r>
    <r>
      <rPr>
        <i/>
        <sz val="8"/>
        <rFont val="Calibri"/>
        <family val="2"/>
      </rPr>
      <t xml:space="preserve">cordifolia              </t>
    </r>
    <r>
      <rPr>
        <b/>
        <sz val="8"/>
        <rFont val="Calibri"/>
        <family val="2"/>
      </rPr>
      <t>Pic tags not available at this time.</t>
    </r>
  </si>
  <si>
    <t>Tricyrtis formosana 'Samurai'</t>
  </si>
  <si>
    <t>TRISAM32</t>
  </si>
  <si>
    <r>
      <t xml:space="preserve">Iris </t>
    </r>
    <r>
      <rPr>
        <i/>
        <sz val="8"/>
        <rFont val="Calibri"/>
        <family val="2"/>
      </rPr>
      <t>cristata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**NEW for 2019**</t>
    </r>
  </si>
  <si>
    <r>
      <t xml:space="preserve">Geranium </t>
    </r>
    <r>
      <rPr>
        <i/>
        <sz val="8"/>
        <rFont val="Calibri"/>
        <family val="2"/>
      </rPr>
      <t xml:space="preserve">maculatum </t>
    </r>
    <r>
      <rPr>
        <b/>
        <i/>
        <sz val="8"/>
        <rFont val="Calibri"/>
        <family val="2"/>
      </rPr>
      <t>*</t>
    </r>
    <r>
      <rPr>
        <b/>
        <sz val="8"/>
        <rFont val="Calibri"/>
        <family val="2"/>
      </rPr>
      <t>*NEW for 2019**</t>
    </r>
  </si>
  <si>
    <r>
      <t xml:space="preserve">Dianthus </t>
    </r>
    <r>
      <rPr>
        <i/>
        <sz val="8"/>
        <rFont val="Calibri"/>
        <family val="2"/>
      </rPr>
      <t xml:space="preserve">carthusianorum </t>
    </r>
    <r>
      <rPr>
        <b/>
        <sz val="8"/>
        <rFont val="Calibri"/>
        <family val="2"/>
      </rPr>
      <t>**NEW for 2019**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</si>
</sst>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2" fillId="0" borderId="3" xfId="0" applyFont="1" applyFill="1" applyBorder="1" applyAlignment="1"/>
    <xf numFmtId="0" fontId="5" fillId="0" borderId="0" xfId="0" applyFont="1"/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7" xfId="0" quotePrefix="1" applyNumberFormat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/>
    <xf numFmtId="2" fontId="2" fillId="0" borderId="0" xfId="1" applyNumberFormat="1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7" xfId="1" applyNumberFormat="1" applyFont="1" applyBorder="1" applyAlignment="1">
      <alignment horizontal="center" wrapText="1"/>
    </xf>
    <xf numFmtId="2" fontId="8" fillId="0" borderId="7" xfId="0" applyNumberFormat="1" applyFont="1" applyFill="1" applyBorder="1" applyAlignment="1">
      <alignment horizontal="center" wrapText="1"/>
    </xf>
    <xf numFmtId="2" fontId="2" fillId="0" borderId="0" xfId="1" applyNumberFormat="1" applyFont="1" applyAlignment="1">
      <alignment horizontal="center" wrapText="1"/>
    </xf>
    <xf numFmtId="2" fontId="7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/>
    </xf>
    <xf numFmtId="0" fontId="7" fillId="0" borderId="7" xfId="0" applyFont="1" applyFill="1" applyBorder="1" applyAlignment="1"/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7" fillId="0" borderId="7" xfId="1" quotePrefix="1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7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5" xfId="1" applyNumberFormat="1" applyFont="1" applyBorder="1" applyAlignment="1">
      <alignment horizontal="center" wrapText="1"/>
    </xf>
    <xf numFmtId="2" fontId="5" fillId="0" borderId="6" xfId="1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1714042</xdr:colOff>
      <xdr:row>7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6384" cy="1684020"/>
        </a:xfrm>
        <a:prstGeom prst="rect">
          <a:avLst/>
        </a:prstGeom>
      </xdr:spPr>
    </xdr:pic>
    <xdr:clientData/>
  </xdr:twoCellAnchor>
  <xdr:twoCellAnchor>
    <xdr:from>
      <xdr:col>3</xdr:col>
      <xdr:colOff>1562100</xdr:colOff>
      <xdr:row>0</xdr:row>
      <xdr:rowOff>38100</xdr:rowOff>
    </xdr:from>
    <xdr:to>
      <xdr:col>9</xdr:col>
      <xdr:colOff>15240</xdr:colOff>
      <xdr:row>6</xdr:row>
      <xdr:rowOff>213360</xdr:rowOff>
    </xdr:to>
    <xdr:sp macro="" textlink="">
      <xdr:nvSpPr>
        <xdr:cNvPr id="3" name="TextBox 2"/>
        <xdr:cNvSpPr txBox="1"/>
      </xdr:nvSpPr>
      <xdr:spPr>
        <a:xfrm>
          <a:off x="2994660" y="38100"/>
          <a:ext cx="3459480" cy="15468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+mn-lt"/>
            </a:rPr>
            <a:t>December 10, 2018</a:t>
          </a:r>
        </a:p>
        <a:p>
          <a:pPr algn="ctr"/>
          <a:r>
            <a:rPr lang="en-US" sz="1400" b="1">
              <a:latin typeface="+mn-lt"/>
            </a:rPr>
            <a:t>Availability</a:t>
          </a:r>
        </a:p>
        <a:p>
          <a:pPr algn="ctr"/>
          <a:endParaRPr lang="en-US" sz="1400">
            <a:latin typeface="+mn-lt"/>
          </a:endParaRPr>
        </a:p>
        <a:p>
          <a:pPr algn="l"/>
          <a:r>
            <a:rPr lang="en-US" sz="1400">
              <a:latin typeface="+mn-lt"/>
            </a:rPr>
            <a:t>Please</a:t>
          </a:r>
          <a:r>
            <a:rPr lang="en-US" sz="1400" baseline="0">
              <a:latin typeface="+mn-lt"/>
            </a:rPr>
            <a:t> place orders by the Tuesday prior to requested ship date.</a:t>
          </a:r>
          <a:endParaRPr lang="en-US" sz="14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nehousenurse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4"/>
  <sheetViews>
    <sheetView tabSelected="1" zoomScale="150" zoomScaleNormal="150" workbookViewId="0">
      <selection activeCell="J1" sqref="J1:J1048576"/>
    </sheetView>
  </sheetViews>
  <sheetFormatPr defaultRowHeight="10.199999999999999" x14ac:dyDescent="0.2"/>
  <cols>
    <col min="1" max="1" width="4" style="1" customWidth="1"/>
    <col min="2" max="2" width="4.19921875" style="1" customWidth="1"/>
    <col min="3" max="3" width="5.8984375" style="59" customWidth="1"/>
    <col min="4" max="4" width="44.5" style="14" bestFit="1" customWidth="1"/>
    <col min="5" max="5" width="3.296875" style="37" bestFit="1" customWidth="1"/>
    <col min="6" max="6" width="5.09765625" style="30" customWidth="1"/>
    <col min="7" max="7" width="5.59765625" style="35" customWidth="1"/>
    <col min="8" max="8" width="4.59765625" style="15" customWidth="1"/>
    <col min="9" max="9" width="3.8984375" style="25" customWidth="1"/>
    <col min="10" max="10" width="8.796875" style="44" hidden="1" customWidth="1"/>
    <col min="11" max="11" width="8.8984375" style="3" customWidth="1"/>
    <col min="12" max="255" width="8.796875" style="3"/>
    <col min="256" max="256" width="5.09765625" style="3" customWidth="1"/>
    <col min="257" max="257" width="6" style="3" bestFit="1" customWidth="1"/>
    <col min="258" max="258" width="7.69921875" style="3" customWidth="1"/>
    <col min="259" max="259" width="39.8984375" style="3" bestFit="1" customWidth="1"/>
    <col min="260" max="260" width="4.09765625" style="3" bestFit="1" customWidth="1"/>
    <col min="261" max="261" width="5.09765625" style="3" customWidth="1"/>
    <col min="262" max="262" width="6" style="3" bestFit="1" customWidth="1"/>
    <col min="263" max="263" width="4.59765625" style="3" customWidth="1"/>
    <col min="264" max="264" width="6" style="3" customWidth="1"/>
    <col min="265" max="265" width="9" style="3" customWidth="1"/>
    <col min="266" max="511" width="8.796875" style="3"/>
    <col min="512" max="512" width="5.09765625" style="3" customWidth="1"/>
    <col min="513" max="513" width="6" style="3" bestFit="1" customWidth="1"/>
    <col min="514" max="514" width="7.69921875" style="3" customWidth="1"/>
    <col min="515" max="515" width="39.8984375" style="3" bestFit="1" customWidth="1"/>
    <col min="516" max="516" width="4.09765625" style="3" bestFit="1" customWidth="1"/>
    <col min="517" max="517" width="5.09765625" style="3" customWidth="1"/>
    <col min="518" max="518" width="6" style="3" bestFit="1" customWidth="1"/>
    <col min="519" max="519" width="4.59765625" style="3" customWidth="1"/>
    <col min="520" max="520" width="6" style="3" customWidth="1"/>
    <col min="521" max="521" width="9" style="3" customWidth="1"/>
    <col min="522" max="767" width="8.796875" style="3"/>
    <col min="768" max="768" width="5.09765625" style="3" customWidth="1"/>
    <col min="769" max="769" width="6" style="3" bestFit="1" customWidth="1"/>
    <col min="770" max="770" width="7.69921875" style="3" customWidth="1"/>
    <col min="771" max="771" width="39.8984375" style="3" bestFit="1" customWidth="1"/>
    <col min="772" max="772" width="4.09765625" style="3" bestFit="1" customWidth="1"/>
    <col min="773" max="773" width="5.09765625" style="3" customWidth="1"/>
    <col min="774" max="774" width="6" style="3" bestFit="1" customWidth="1"/>
    <col min="775" max="775" width="4.59765625" style="3" customWidth="1"/>
    <col min="776" max="776" width="6" style="3" customWidth="1"/>
    <col min="777" max="777" width="9" style="3" customWidth="1"/>
    <col min="778" max="1023" width="8.796875" style="3"/>
    <col min="1024" max="1024" width="5.09765625" style="3" customWidth="1"/>
    <col min="1025" max="1025" width="6" style="3" bestFit="1" customWidth="1"/>
    <col min="1026" max="1026" width="7.69921875" style="3" customWidth="1"/>
    <col min="1027" max="1027" width="39.8984375" style="3" bestFit="1" customWidth="1"/>
    <col min="1028" max="1028" width="4.09765625" style="3" bestFit="1" customWidth="1"/>
    <col min="1029" max="1029" width="5.09765625" style="3" customWidth="1"/>
    <col min="1030" max="1030" width="6" style="3" bestFit="1" customWidth="1"/>
    <col min="1031" max="1031" width="4.59765625" style="3" customWidth="1"/>
    <col min="1032" max="1032" width="6" style="3" customWidth="1"/>
    <col min="1033" max="1033" width="9" style="3" customWidth="1"/>
    <col min="1034" max="1279" width="8.796875" style="3"/>
    <col min="1280" max="1280" width="5.09765625" style="3" customWidth="1"/>
    <col min="1281" max="1281" width="6" style="3" bestFit="1" customWidth="1"/>
    <col min="1282" max="1282" width="7.69921875" style="3" customWidth="1"/>
    <col min="1283" max="1283" width="39.8984375" style="3" bestFit="1" customWidth="1"/>
    <col min="1284" max="1284" width="4.09765625" style="3" bestFit="1" customWidth="1"/>
    <col min="1285" max="1285" width="5.09765625" style="3" customWidth="1"/>
    <col min="1286" max="1286" width="6" style="3" bestFit="1" customWidth="1"/>
    <col min="1287" max="1287" width="4.59765625" style="3" customWidth="1"/>
    <col min="1288" max="1288" width="6" style="3" customWidth="1"/>
    <col min="1289" max="1289" width="9" style="3" customWidth="1"/>
    <col min="1290" max="1535" width="8.796875" style="3"/>
    <col min="1536" max="1536" width="5.09765625" style="3" customWidth="1"/>
    <col min="1537" max="1537" width="6" style="3" bestFit="1" customWidth="1"/>
    <col min="1538" max="1538" width="7.69921875" style="3" customWidth="1"/>
    <col min="1539" max="1539" width="39.8984375" style="3" bestFit="1" customWidth="1"/>
    <col min="1540" max="1540" width="4.09765625" style="3" bestFit="1" customWidth="1"/>
    <col min="1541" max="1541" width="5.09765625" style="3" customWidth="1"/>
    <col min="1542" max="1542" width="6" style="3" bestFit="1" customWidth="1"/>
    <col min="1543" max="1543" width="4.59765625" style="3" customWidth="1"/>
    <col min="1544" max="1544" width="6" style="3" customWidth="1"/>
    <col min="1545" max="1545" width="9" style="3" customWidth="1"/>
    <col min="1546" max="1791" width="8.796875" style="3"/>
    <col min="1792" max="1792" width="5.09765625" style="3" customWidth="1"/>
    <col min="1793" max="1793" width="6" style="3" bestFit="1" customWidth="1"/>
    <col min="1794" max="1794" width="7.69921875" style="3" customWidth="1"/>
    <col min="1795" max="1795" width="39.8984375" style="3" bestFit="1" customWidth="1"/>
    <col min="1796" max="1796" width="4.09765625" style="3" bestFit="1" customWidth="1"/>
    <col min="1797" max="1797" width="5.09765625" style="3" customWidth="1"/>
    <col min="1798" max="1798" width="6" style="3" bestFit="1" customWidth="1"/>
    <col min="1799" max="1799" width="4.59765625" style="3" customWidth="1"/>
    <col min="1800" max="1800" width="6" style="3" customWidth="1"/>
    <col min="1801" max="1801" width="9" style="3" customWidth="1"/>
    <col min="1802" max="2047" width="8.796875" style="3"/>
    <col min="2048" max="2048" width="5.09765625" style="3" customWidth="1"/>
    <col min="2049" max="2049" width="6" style="3" bestFit="1" customWidth="1"/>
    <col min="2050" max="2050" width="7.69921875" style="3" customWidth="1"/>
    <col min="2051" max="2051" width="39.8984375" style="3" bestFit="1" customWidth="1"/>
    <col min="2052" max="2052" width="4.09765625" style="3" bestFit="1" customWidth="1"/>
    <col min="2053" max="2053" width="5.09765625" style="3" customWidth="1"/>
    <col min="2054" max="2054" width="6" style="3" bestFit="1" customWidth="1"/>
    <col min="2055" max="2055" width="4.59765625" style="3" customWidth="1"/>
    <col min="2056" max="2056" width="6" style="3" customWidth="1"/>
    <col min="2057" max="2057" width="9" style="3" customWidth="1"/>
    <col min="2058" max="2303" width="8.796875" style="3"/>
    <col min="2304" max="2304" width="5.09765625" style="3" customWidth="1"/>
    <col min="2305" max="2305" width="6" style="3" bestFit="1" customWidth="1"/>
    <col min="2306" max="2306" width="7.69921875" style="3" customWidth="1"/>
    <col min="2307" max="2307" width="39.8984375" style="3" bestFit="1" customWidth="1"/>
    <col min="2308" max="2308" width="4.09765625" style="3" bestFit="1" customWidth="1"/>
    <col min="2309" max="2309" width="5.09765625" style="3" customWidth="1"/>
    <col min="2310" max="2310" width="6" style="3" bestFit="1" customWidth="1"/>
    <col min="2311" max="2311" width="4.59765625" style="3" customWidth="1"/>
    <col min="2312" max="2312" width="6" style="3" customWidth="1"/>
    <col min="2313" max="2313" width="9" style="3" customWidth="1"/>
    <col min="2314" max="2559" width="8.796875" style="3"/>
    <col min="2560" max="2560" width="5.09765625" style="3" customWidth="1"/>
    <col min="2561" max="2561" width="6" style="3" bestFit="1" customWidth="1"/>
    <col min="2562" max="2562" width="7.69921875" style="3" customWidth="1"/>
    <col min="2563" max="2563" width="39.8984375" style="3" bestFit="1" customWidth="1"/>
    <col min="2564" max="2564" width="4.09765625" style="3" bestFit="1" customWidth="1"/>
    <col min="2565" max="2565" width="5.09765625" style="3" customWidth="1"/>
    <col min="2566" max="2566" width="6" style="3" bestFit="1" customWidth="1"/>
    <col min="2567" max="2567" width="4.59765625" style="3" customWidth="1"/>
    <col min="2568" max="2568" width="6" style="3" customWidth="1"/>
    <col min="2569" max="2569" width="9" style="3" customWidth="1"/>
    <col min="2570" max="2815" width="8.796875" style="3"/>
    <col min="2816" max="2816" width="5.09765625" style="3" customWidth="1"/>
    <col min="2817" max="2817" width="6" style="3" bestFit="1" customWidth="1"/>
    <col min="2818" max="2818" width="7.69921875" style="3" customWidth="1"/>
    <col min="2819" max="2819" width="39.8984375" style="3" bestFit="1" customWidth="1"/>
    <col min="2820" max="2820" width="4.09765625" style="3" bestFit="1" customWidth="1"/>
    <col min="2821" max="2821" width="5.09765625" style="3" customWidth="1"/>
    <col min="2822" max="2822" width="6" style="3" bestFit="1" customWidth="1"/>
    <col min="2823" max="2823" width="4.59765625" style="3" customWidth="1"/>
    <col min="2824" max="2824" width="6" style="3" customWidth="1"/>
    <col min="2825" max="2825" width="9" style="3" customWidth="1"/>
    <col min="2826" max="3071" width="8.796875" style="3"/>
    <col min="3072" max="3072" width="5.09765625" style="3" customWidth="1"/>
    <col min="3073" max="3073" width="6" style="3" bestFit="1" customWidth="1"/>
    <col min="3074" max="3074" width="7.69921875" style="3" customWidth="1"/>
    <col min="3075" max="3075" width="39.8984375" style="3" bestFit="1" customWidth="1"/>
    <col min="3076" max="3076" width="4.09765625" style="3" bestFit="1" customWidth="1"/>
    <col min="3077" max="3077" width="5.09765625" style="3" customWidth="1"/>
    <col min="3078" max="3078" width="6" style="3" bestFit="1" customWidth="1"/>
    <col min="3079" max="3079" width="4.59765625" style="3" customWidth="1"/>
    <col min="3080" max="3080" width="6" style="3" customWidth="1"/>
    <col min="3081" max="3081" width="9" style="3" customWidth="1"/>
    <col min="3082" max="3327" width="8.796875" style="3"/>
    <col min="3328" max="3328" width="5.09765625" style="3" customWidth="1"/>
    <col min="3329" max="3329" width="6" style="3" bestFit="1" customWidth="1"/>
    <col min="3330" max="3330" width="7.69921875" style="3" customWidth="1"/>
    <col min="3331" max="3331" width="39.8984375" style="3" bestFit="1" customWidth="1"/>
    <col min="3332" max="3332" width="4.09765625" style="3" bestFit="1" customWidth="1"/>
    <col min="3333" max="3333" width="5.09765625" style="3" customWidth="1"/>
    <col min="3334" max="3334" width="6" style="3" bestFit="1" customWidth="1"/>
    <col min="3335" max="3335" width="4.59765625" style="3" customWidth="1"/>
    <col min="3336" max="3336" width="6" style="3" customWidth="1"/>
    <col min="3337" max="3337" width="9" style="3" customWidth="1"/>
    <col min="3338" max="3583" width="8.796875" style="3"/>
    <col min="3584" max="3584" width="5.09765625" style="3" customWidth="1"/>
    <col min="3585" max="3585" width="6" style="3" bestFit="1" customWidth="1"/>
    <col min="3586" max="3586" width="7.69921875" style="3" customWidth="1"/>
    <col min="3587" max="3587" width="39.8984375" style="3" bestFit="1" customWidth="1"/>
    <col min="3588" max="3588" width="4.09765625" style="3" bestFit="1" customWidth="1"/>
    <col min="3589" max="3589" width="5.09765625" style="3" customWidth="1"/>
    <col min="3590" max="3590" width="6" style="3" bestFit="1" customWidth="1"/>
    <col min="3591" max="3591" width="4.59765625" style="3" customWidth="1"/>
    <col min="3592" max="3592" width="6" style="3" customWidth="1"/>
    <col min="3593" max="3593" width="9" style="3" customWidth="1"/>
    <col min="3594" max="3839" width="8.796875" style="3"/>
    <col min="3840" max="3840" width="5.09765625" style="3" customWidth="1"/>
    <col min="3841" max="3841" width="6" style="3" bestFit="1" customWidth="1"/>
    <col min="3842" max="3842" width="7.69921875" style="3" customWidth="1"/>
    <col min="3843" max="3843" width="39.8984375" style="3" bestFit="1" customWidth="1"/>
    <col min="3844" max="3844" width="4.09765625" style="3" bestFit="1" customWidth="1"/>
    <col min="3845" max="3845" width="5.09765625" style="3" customWidth="1"/>
    <col min="3846" max="3846" width="6" style="3" bestFit="1" customWidth="1"/>
    <col min="3847" max="3847" width="4.59765625" style="3" customWidth="1"/>
    <col min="3848" max="3848" width="6" style="3" customWidth="1"/>
    <col min="3849" max="3849" width="9" style="3" customWidth="1"/>
    <col min="3850" max="4095" width="8.796875" style="3"/>
    <col min="4096" max="4096" width="5.09765625" style="3" customWidth="1"/>
    <col min="4097" max="4097" width="6" style="3" bestFit="1" customWidth="1"/>
    <col min="4098" max="4098" width="7.69921875" style="3" customWidth="1"/>
    <col min="4099" max="4099" width="39.8984375" style="3" bestFit="1" customWidth="1"/>
    <col min="4100" max="4100" width="4.09765625" style="3" bestFit="1" customWidth="1"/>
    <col min="4101" max="4101" width="5.09765625" style="3" customWidth="1"/>
    <col min="4102" max="4102" width="6" style="3" bestFit="1" customWidth="1"/>
    <col min="4103" max="4103" width="4.59765625" style="3" customWidth="1"/>
    <col min="4104" max="4104" width="6" style="3" customWidth="1"/>
    <col min="4105" max="4105" width="9" style="3" customWidth="1"/>
    <col min="4106" max="4351" width="8.796875" style="3"/>
    <col min="4352" max="4352" width="5.09765625" style="3" customWidth="1"/>
    <col min="4353" max="4353" width="6" style="3" bestFit="1" customWidth="1"/>
    <col min="4354" max="4354" width="7.69921875" style="3" customWidth="1"/>
    <col min="4355" max="4355" width="39.8984375" style="3" bestFit="1" customWidth="1"/>
    <col min="4356" max="4356" width="4.09765625" style="3" bestFit="1" customWidth="1"/>
    <col min="4357" max="4357" width="5.09765625" style="3" customWidth="1"/>
    <col min="4358" max="4358" width="6" style="3" bestFit="1" customWidth="1"/>
    <col min="4359" max="4359" width="4.59765625" style="3" customWidth="1"/>
    <col min="4360" max="4360" width="6" style="3" customWidth="1"/>
    <col min="4361" max="4361" width="9" style="3" customWidth="1"/>
    <col min="4362" max="4607" width="8.796875" style="3"/>
    <col min="4608" max="4608" width="5.09765625" style="3" customWidth="1"/>
    <col min="4609" max="4609" width="6" style="3" bestFit="1" customWidth="1"/>
    <col min="4610" max="4610" width="7.69921875" style="3" customWidth="1"/>
    <col min="4611" max="4611" width="39.8984375" style="3" bestFit="1" customWidth="1"/>
    <col min="4612" max="4612" width="4.09765625" style="3" bestFit="1" customWidth="1"/>
    <col min="4613" max="4613" width="5.09765625" style="3" customWidth="1"/>
    <col min="4614" max="4614" width="6" style="3" bestFit="1" customWidth="1"/>
    <col min="4615" max="4615" width="4.59765625" style="3" customWidth="1"/>
    <col min="4616" max="4616" width="6" style="3" customWidth="1"/>
    <col min="4617" max="4617" width="9" style="3" customWidth="1"/>
    <col min="4618" max="4863" width="8.796875" style="3"/>
    <col min="4864" max="4864" width="5.09765625" style="3" customWidth="1"/>
    <col min="4865" max="4865" width="6" style="3" bestFit="1" customWidth="1"/>
    <col min="4866" max="4866" width="7.69921875" style="3" customWidth="1"/>
    <col min="4867" max="4867" width="39.8984375" style="3" bestFit="1" customWidth="1"/>
    <col min="4868" max="4868" width="4.09765625" style="3" bestFit="1" customWidth="1"/>
    <col min="4869" max="4869" width="5.09765625" style="3" customWidth="1"/>
    <col min="4870" max="4870" width="6" style="3" bestFit="1" customWidth="1"/>
    <col min="4871" max="4871" width="4.59765625" style="3" customWidth="1"/>
    <col min="4872" max="4872" width="6" style="3" customWidth="1"/>
    <col min="4873" max="4873" width="9" style="3" customWidth="1"/>
    <col min="4874" max="5119" width="8.796875" style="3"/>
    <col min="5120" max="5120" width="5.09765625" style="3" customWidth="1"/>
    <col min="5121" max="5121" width="6" style="3" bestFit="1" customWidth="1"/>
    <col min="5122" max="5122" width="7.69921875" style="3" customWidth="1"/>
    <col min="5123" max="5123" width="39.8984375" style="3" bestFit="1" customWidth="1"/>
    <col min="5124" max="5124" width="4.09765625" style="3" bestFit="1" customWidth="1"/>
    <col min="5125" max="5125" width="5.09765625" style="3" customWidth="1"/>
    <col min="5126" max="5126" width="6" style="3" bestFit="1" customWidth="1"/>
    <col min="5127" max="5127" width="4.59765625" style="3" customWidth="1"/>
    <col min="5128" max="5128" width="6" style="3" customWidth="1"/>
    <col min="5129" max="5129" width="9" style="3" customWidth="1"/>
    <col min="5130" max="5375" width="8.796875" style="3"/>
    <col min="5376" max="5376" width="5.09765625" style="3" customWidth="1"/>
    <col min="5377" max="5377" width="6" style="3" bestFit="1" customWidth="1"/>
    <col min="5378" max="5378" width="7.69921875" style="3" customWidth="1"/>
    <col min="5379" max="5379" width="39.8984375" style="3" bestFit="1" customWidth="1"/>
    <col min="5380" max="5380" width="4.09765625" style="3" bestFit="1" customWidth="1"/>
    <col min="5381" max="5381" width="5.09765625" style="3" customWidth="1"/>
    <col min="5382" max="5382" width="6" style="3" bestFit="1" customWidth="1"/>
    <col min="5383" max="5383" width="4.59765625" style="3" customWidth="1"/>
    <col min="5384" max="5384" width="6" style="3" customWidth="1"/>
    <col min="5385" max="5385" width="9" style="3" customWidth="1"/>
    <col min="5386" max="5631" width="8.796875" style="3"/>
    <col min="5632" max="5632" width="5.09765625" style="3" customWidth="1"/>
    <col min="5633" max="5633" width="6" style="3" bestFit="1" customWidth="1"/>
    <col min="5634" max="5634" width="7.69921875" style="3" customWidth="1"/>
    <col min="5635" max="5635" width="39.8984375" style="3" bestFit="1" customWidth="1"/>
    <col min="5636" max="5636" width="4.09765625" style="3" bestFit="1" customWidth="1"/>
    <col min="5637" max="5637" width="5.09765625" style="3" customWidth="1"/>
    <col min="5638" max="5638" width="6" style="3" bestFit="1" customWidth="1"/>
    <col min="5639" max="5639" width="4.59765625" style="3" customWidth="1"/>
    <col min="5640" max="5640" width="6" style="3" customWidth="1"/>
    <col min="5641" max="5641" width="9" style="3" customWidth="1"/>
    <col min="5642" max="5887" width="8.796875" style="3"/>
    <col min="5888" max="5888" width="5.09765625" style="3" customWidth="1"/>
    <col min="5889" max="5889" width="6" style="3" bestFit="1" customWidth="1"/>
    <col min="5890" max="5890" width="7.69921875" style="3" customWidth="1"/>
    <col min="5891" max="5891" width="39.8984375" style="3" bestFit="1" customWidth="1"/>
    <col min="5892" max="5892" width="4.09765625" style="3" bestFit="1" customWidth="1"/>
    <col min="5893" max="5893" width="5.09765625" style="3" customWidth="1"/>
    <col min="5894" max="5894" width="6" style="3" bestFit="1" customWidth="1"/>
    <col min="5895" max="5895" width="4.59765625" style="3" customWidth="1"/>
    <col min="5896" max="5896" width="6" style="3" customWidth="1"/>
    <col min="5897" max="5897" width="9" style="3" customWidth="1"/>
    <col min="5898" max="6143" width="8.796875" style="3"/>
    <col min="6144" max="6144" width="5.09765625" style="3" customWidth="1"/>
    <col min="6145" max="6145" width="6" style="3" bestFit="1" customWidth="1"/>
    <col min="6146" max="6146" width="7.69921875" style="3" customWidth="1"/>
    <col min="6147" max="6147" width="39.8984375" style="3" bestFit="1" customWidth="1"/>
    <col min="6148" max="6148" width="4.09765625" style="3" bestFit="1" customWidth="1"/>
    <col min="6149" max="6149" width="5.09765625" style="3" customWidth="1"/>
    <col min="6150" max="6150" width="6" style="3" bestFit="1" customWidth="1"/>
    <col min="6151" max="6151" width="4.59765625" style="3" customWidth="1"/>
    <col min="6152" max="6152" width="6" style="3" customWidth="1"/>
    <col min="6153" max="6153" width="9" style="3" customWidth="1"/>
    <col min="6154" max="6399" width="8.796875" style="3"/>
    <col min="6400" max="6400" width="5.09765625" style="3" customWidth="1"/>
    <col min="6401" max="6401" width="6" style="3" bestFit="1" customWidth="1"/>
    <col min="6402" max="6402" width="7.69921875" style="3" customWidth="1"/>
    <col min="6403" max="6403" width="39.8984375" style="3" bestFit="1" customWidth="1"/>
    <col min="6404" max="6404" width="4.09765625" style="3" bestFit="1" customWidth="1"/>
    <col min="6405" max="6405" width="5.09765625" style="3" customWidth="1"/>
    <col min="6406" max="6406" width="6" style="3" bestFit="1" customWidth="1"/>
    <col min="6407" max="6407" width="4.59765625" style="3" customWidth="1"/>
    <col min="6408" max="6408" width="6" style="3" customWidth="1"/>
    <col min="6409" max="6409" width="9" style="3" customWidth="1"/>
    <col min="6410" max="6655" width="8.796875" style="3"/>
    <col min="6656" max="6656" width="5.09765625" style="3" customWidth="1"/>
    <col min="6657" max="6657" width="6" style="3" bestFit="1" customWidth="1"/>
    <col min="6658" max="6658" width="7.69921875" style="3" customWidth="1"/>
    <col min="6659" max="6659" width="39.8984375" style="3" bestFit="1" customWidth="1"/>
    <col min="6660" max="6660" width="4.09765625" style="3" bestFit="1" customWidth="1"/>
    <col min="6661" max="6661" width="5.09765625" style="3" customWidth="1"/>
    <col min="6662" max="6662" width="6" style="3" bestFit="1" customWidth="1"/>
    <col min="6663" max="6663" width="4.59765625" style="3" customWidth="1"/>
    <col min="6664" max="6664" width="6" style="3" customWidth="1"/>
    <col min="6665" max="6665" width="9" style="3" customWidth="1"/>
    <col min="6666" max="6911" width="8.796875" style="3"/>
    <col min="6912" max="6912" width="5.09765625" style="3" customWidth="1"/>
    <col min="6913" max="6913" width="6" style="3" bestFit="1" customWidth="1"/>
    <col min="6914" max="6914" width="7.69921875" style="3" customWidth="1"/>
    <col min="6915" max="6915" width="39.8984375" style="3" bestFit="1" customWidth="1"/>
    <col min="6916" max="6916" width="4.09765625" style="3" bestFit="1" customWidth="1"/>
    <col min="6917" max="6917" width="5.09765625" style="3" customWidth="1"/>
    <col min="6918" max="6918" width="6" style="3" bestFit="1" customWidth="1"/>
    <col min="6919" max="6919" width="4.59765625" style="3" customWidth="1"/>
    <col min="6920" max="6920" width="6" style="3" customWidth="1"/>
    <col min="6921" max="6921" width="9" style="3" customWidth="1"/>
    <col min="6922" max="7167" width="8.796875" style="3"/>
    <col min="7168" max="7168" width="5.09765625" style="3" customWidth="1"/>
    <col min="7169" max="7169" width="6" style="3" bestFit="1" customWidth="1"/>
    <col min="7170" max="7170" width="7.69921875" style="3" customWidth="1"/>
    <col min="7171" max="7171" width="39.8984375" style="3" bestFit="1" customWidth="1"/>
    <col min="7172" max="7172" width="4.09765625" style="3" bestFit="1" customWidth="1"/>
    <col min="7173" max="7173" width="5.09765625" style="3" customWidth="1"/>
    <col min="7174" max="7174" width="6" style="3" bestFit="1" customWidth="1"/>
    <col min="7175" max="7175" width="4.59765625" style="3" customWidth="1"/>
    <col min="7176" max="7176" width="6" style="3" customWidth="1"/>
    <col min="7177" max="7177" width="9" style="3" customWidth="1"/>
    <col min="7178" max="7423" width="8.796875" style="3"/>
    <col min="7424" max="7424" width="5.09765625" style="3" customWidth="1"/>
    <col min="7425" max="7425" width="6" style="3" bestFit="1" customWidth="1"/>
    <col min="7426" max="7426" width="7.69921875" style="3" customWidth="1"/>
    <col min="7427" max="7427" width="39.8984375" style="3" bestFit="1" customWidth="1"/>
    <col min="7428" max="7428" width="4.09765625" style="3" bestFit="1" customWidth="1"/>
    <col min="7429" max="7429" width="5.09765625" style="3" customWidth="1"/>
    <col min="7430" max="7430" width="6" style="3" bestFit="1" customWidth="1"/>
    <col min="7431" max="7431" width="4.59765625" style="3" customWidth="1"/>
    <col min="7432" max="7432" width="6" style="3" customWidth="1"/>
    <col min="7433" max="7433" width="9" style="3" customWidth="1"/>
    <col min="7434" max="7679" width="8.796875" style="3"/>
    <col min="7680" max="7680" width="5.09765625" style="3" customWidth="1"/>
    <col min="7681" max="7681" width="6" style="3" bestFit="1" customWidth="1"/>
    <col min="7682" max="7682" width="7.69921875" style="3" customWidth="1"/>
    <col min="7683" max="7683" width="39.8984375" style="3" bestFit="1" customWidth="1"/>
    <col min="7684" max="7684" width="4.09765625" style="3" bestFit="1" customWidth="1"/>
    <col min="7685" max="7685" width="5.09765625" style="3" customWidth="1"/>
    <col min="7686" max="7686" width="6" style="3" bestFit="1" customWidth="1"/>
    <col min="7687" max="7687" width="4.59765625" style="3" customWidth="1"/>
    <col min="7688" max="7688" width="6" style="3" customWidth="1"/>
    <col min="7689" max="7689" width="9" style="3" customWidth="1"/>
    <col min="7690" max="7935" width="8.796875" style="3"/>
    <col min="7936" max="7936" width="5.09765625" style="3" customWidth="1"/>
    <col min="7937" max="7937" width="6" style="3" bestFit="1" customWidth="1"/>
    <col min="7938" max="7938" width="7.69921875" style="3" customWidth="1"/>
    <col min="7939" max="7939" width="39.8984375" style="3" bestFit="1" customWidth="1"/>
    <col min="7940" max="7940" width="4.09765625" style="3" bestFit="1" customWidth="1"/>
    <col min="7941" max="7941" width="5.09765625" style="3" customWidth="1"/>
    <col min="7942" max="7942" width="6" style="3" bestFit="1" customWidth="1"/>
    <col min="7943" max="7943" width="4.59765625" style="3" customWidth="1"/>
    <col min="7944" max="7944" width="6" style="3" customWidth="1"/>
    <col min="7945" max="7945" width="9" style="3" customWidth="1"/>
    <col min="7946" max="8191" width="8.796875" style="3"/>
    <col min="8192" max="8192" width="5.09765625" style="3" customWidth="1"/>
    <col min="8193" max="8193" width="6" style="3" bestFit="1" customWidth="1"/>
    <col min="8194" max="8194" width="7.69921875" style="3" customWidth="1"/>
    <col min="8195" max="8195" width="39.8984375" style="3" bestFit="1" customWidth="1"/>
    <col min="8196" max="8196" width="4.09765625" style="3" bestFit="1" customWidth="1"/>
    <col min="8197" max="8197" width="5.09765625" style="3" customWidth="1"/>
    <col min="8198" max="8198" width="6" style="3" bestFit="1" customWidth="1"/>
    <col min="8199" max="8199" width="4.59765625" style="3" customWidth="1"/>
    <col min="8200" max="8200" width="6" style="3" customWidth="1"/>
    <col min="8201" max="8201" width="9" style="3" customWidth="1"/>
    <col min="8202" max="8447" width="8.796875" style="3"/>
    <col min="8448" max="8448" width="5.09765625" style="3" customWidth="1"/>
    <col min="8449" max="8449" width="6" style="3" bestFit="1" customWidth="1"/>
    <col min="8450" max="8450" width="7.69921875" style="3" customWidth="1"/>
    <col min="8451" max="8451" width="39.8984375" style="3" bestFit="1" customWidth="1"/>
    <col min="8452" max="8452" width="4.09765625" style="3" bestFit="1" customWidth="1"/>
    <col min="8453" max="8453" width="5.09765625" style="3" customWidth="1"/>
    <col min="8454" max="8454" width="6" style="3" bestFit="1" customWidth="1"/>
    <col min="8455" max="8455" width="4.59765625" style="3" customWidth="1"/>
    <col min="8456" max="8456" width="6" style="3" customWidth="1"/>
    <col min="8457" max="8457" width="9" style="3" customWidth="1"/>
    <col min="8458" max="8703" width="8.796875" style="3"/>
    <col min="8704" max="8704" width="5.09765625" style="3" customWidth="1"/>
    <col min="8705" max="8705" width="6" style="3" bestFit="1" customWidth="1"/>
    <col min="8706" max="8706" width="7.69921875" style="3" customWidth="1"/>
    <col min="8707" max="8707" width="39.8984375" style="3" bestFit="1" customWidth="1"/>
    <col min="8708" max="8708" width="4.09765625" style="3" bestFit="1" customWidth="1"/>
    <col min="8709" max="8709" width="5.09765625" style="3" customWidth="1"/>
    <col min="8710" max="8710" width="6" style="3" bestFit="1" customWidth="1"/>
    <col min="8711" max="8711" width="4.59765625" style="3" customWidth="1"/>
    <col min="8712" max="8712" width="6" style="3" customWidth="1"/>
    <col min="8713" max="8713" width="9" style="3" customWidth="1"/>
    <col min="8714" max="8959" width="8.796875" style="3"/>
    <col min="8960" max="8960" width="5.09765625" style="3" customWidth="1"/>
    <col min="8961" max="8961" width="6" style="3" bestFit="1" customWidth="1"/>
    <col min="8962" max="8962" width="7.69921875" style="3" customWidth="1"/>
    <col min="8963" max="8963" width="39.8984375" style="3" bestFit="1" customWidth="1"/>
    <col min="8964" max="8964" width="4.09765625" style="3" bestFit="1" customWidth="1"/>
    <col min="8965" max="8965" width="5.09765625" style="3" customWidth="1"/>
    <col min="8966" max="8966" width="6" style="3" bestFit="1" customWidth="1"/>
    <col min="8967" max="8967" width="4.59765625" style="3" customWidth="1"/>
    <col min="8968" max="8968" width="6" style="3" customWidth="1"/>
    <col min="8969" max="8969" width="9" style="3" customWidth="1"/>
    <col min="8970" max="9215" width="8.796875" style="3"/>
    <col min="9216" max="9216" width="5.09765625" style="3" customWidth="1"/>
    <col min="9217" max="9217" width="6" style="3" bestFit="1" customWidth="1"/>
    <col min="9218" max="9218" width="7.69921875" style="3" customWidth="1"/>
    <col min="9219" max="9219" width="39.8984375" style="3" bestFit="1" customWidth="1"/>
    <col min="9220" max="9220" width="4.09765625" style="3" bestFit="1" customWidth="1"/>
    <col min="9221" max="9221" width="5.09765625" style="3" customWidth="1"/>
    <col min="9222" max="9222" width="6" style="3" bestFit="1" customWidth="1"/>
    <col min="9223" max="9223" width="4.59765625" style="3" customWidth="1"/>
    <col min="9224" max="9224" width="6" style="3" customWidth="1"/>
    <col min="9225" max="9225" width="9" style="3" customWidth="1"/>
    <col min="9226" max="9471" width="8.796875" style="3"/>
    <col min="9472" max="9472" width="5.09765625" style="3" customWidth="1"/>
    <col min="9473" max="9473" width="6" style="3" bestFit="1" customWidth="1"/>
    <col min="9474" max="9474" width="7.69921875" style="3" customWidth="1"/>
    <col min="9475" max="9475" width="39.8984375" style="3" bestFit="1" customWidth="1"/>
    <col min="9476" max="9476" width="4.09765625" style="3" bestFit="1" customWidth="1"/>
    <col min="9477" max="9477" width="5.09765625" style="3" customWidth="1"/>
    <col min="9478" max="9478" width="6" style="3" bestFit="1" customWidth="1"/>
    <col min="9479" max="9479" width="4.59765625" style="3" customWidth="1"/>
    <col min="9480" max="9480" width="6" style="3" customWidth="1"/>
    <col min="9481" max="9481" width="9" style="3" customWidth="1"/>
    <col min="9482" max="9727" width="8.796875" style="3"/>
    <col min="9728" max="9728" width="5.09765625" style="3" customWidth="1"/>
    <col min="9729" max="9729" width="6" style="3" bestFit="1" customWidth="1"/>
    <col min="9730" max="9730" width="7.69921875" style="3" customWidth="1"/>
    <col min="9731" max="9731" width="39.8984375" style="3" bestFit="1" customWidth="1"/>
    <col min="9732" max="9732" width="4.09765625" style="3" bestFit="1" customWidth="1"/>
    <col min="9733" max="9733" width="5.09765625" style="3" customWidth="1"/>
    <col min="9734" max="9734" width="6" style="3" bestFit="1" customWidth="1"/>
    <col min="9735" max="9735" width="4.59765625" style="3" customWidth="1"/>
    <col min="9736" max="9736" width="6" style="3" customWidth="1"/>
    <col min="9737" max="9737" width="9" style="3" customWidth="1"/>
    <col min="9738" max="9983" width="8.796875" style="3"/>
    <col min="9984" max="9984" width="5.09765625" style="3" customWidth="1"/>
    <col min="9985" max="9985" width="6" style="3" bestFit="1" customWidth="1"/>
    <col min="9986" max="9986" width="7.69921875" style="3" customWidth="1"/>
    <col min="9987" max="9987" width="39.8984375" style="3" bestFit="1" customWidth="1"/>
    <col min="9988" max="9988" width="4.09765625" style="3" bestFit="1" customWidth="1"/>
    <col min="9989" max="9989" width="5.09765625" style="3" customWidth="1"/>
    <col min="9990" max="9990" width="6" style="3" bestFit="1" customWidth="1"/>
    <col min="9991" max="9991" width="4.59765625" style="3" customWidth="1"/>
    <col min="9992" max="9992" width="6" style="3" customWidth="1"/>
    <col min="9993" max="9993" width="9" style="3" customWidth="1"/>
    <col min="9994" max="10239" width="8.796875" style="3"/>
    <col min="10240" max="10240" width="5.09765625" style="3" customWidth="1"/>
    <col min="10241" max="10241" width="6" style="3" bestFit="1" customWidth="1"/>
    <col min="10242" max="10242" width="7.69921875" style="3" customWidth="1"/>
    <col min="10243" max="10243" width="39.8984375" style="3" bestFit="1" customWidth="1"/>
    <col min="10244" max="10244" width="4.09765625" style="3" bestFit="1" customWidth="1"/>
    <col min="10245" max="10245" width="5.09765625" style="3" customWidth="1"/>
    <col min="10246" max="10246" width="6" style="3" bestFit="1" customWidth="1"/>
    <col min="10247" max="10247" width="4.59765625" style="3" customWidth="1"/>
    <col min="10248" max="10248" width="6" style="3" customWidth="1"/>
    <col min="10249" max="10249" width="9" style="3" customWidth="1"/>
    <col min="10250" max="10495" width="8.796875" style="3"/>
    <col min="10496" max="10496" width="5.09765625" style="3" customWidth="1"/>
    <col min="10497" max="10497" width="6" style="3" bestFit="1" customWidth="1"/>
    <col min="10498" max="10498" width="7.69921875" style="3" customWidth="1"/>
    <col min="10499" max="10499" width="39.8984375" style="3" bestFit="1" customWidth="1"/>
    <col min="10500" max="10500" width="4.09765625" style="3" bestFit="1" customWidth="1"/>
    <col min="10501" max="10501" width="5.09765625" style="3" customWidth="1"/>
    <col min="10502" max="10502" width="6" style="3" bestFit="1" customWidth="1"/>
    <col min="10503" max="10503" width="4.59765625" style="3" customWidth="1"/>
    <col min="10504" max="10504" width="6" style="3" customWidth="1"/>
    <col min="10505" max="10505" width="9" style="3" customWidth="1"/>
    <col min="10506" max="10751" width="8.796875" style="3"/>
    <col min="10752" max="10752" width="5.09765625" style="3" customWidth="1"/>
    <col min="10753" max="10753" width="6" style="3" bestFit="1" customWidth="1"/>
    <col min="10754" max="10754" width="7.69921875" style="3" customWidth="1"/>
    <col min="10755" max="10755" width="39.8984375" style="3" bestFit="1" customWidth="1"/>
    <col min="10756" max="10756" width="4.09765625" style="3" bestFit="1" customWidth="1"/>
    <col min="10757" max="10757" width="5.09765625" style="3" customWidth="1"/>
    <col min="10758" max="10758" width="6" style="3" bestFit="1" customWidth="1"/>
    <col min="10759" max="10759" width="4.59765625" style="3" customWidth="1"/>
    <col min="10760" max="10760" width="6" style="3" customWidth="1"/>
    <col min="10761" max="10761" width="9" style="3" customWidth="1"/>
    <col min="10762" max="11007" width="8.796875" style="3"/>
    <col min="11008" max="11008" width="5.09765625" style="3" customWidth="1"/>
    <col min="11009" max="11009" width="6" style="3" bestFit="1" customWidth="1"/>
    <col min="11010" max="11010" width="7.69921875" style="3" customWidth="1"/>
    <col min="11011" max="11011" width="39.8984375" style="3" bestFit="1" customWidth="1"/>
    <col min="11012" max="11012" width="4.09765625" style="3" bestFit="1" customWidth="1"/>
    <col min="11013" max="11013" width="5.09765625" style="3" customWidth="1"/>
    <col min="11014" max="11014" width="6" style="3" bestFit="1" customWidth="1"/>
    <col min="11015" max="11015" width="4.59765625" style="3" customWidth="1"/>
    <col min="11016" max="11016" width="6" style="3" customWidth="1"/>
    <col min="11017" max="11017" width="9" style="3" customWidth="1"/>
    <col min="11018" max="11263" width="8.796875" style="3"/>
    <col min="11264" max="11264" width="5.09765625" style="3" customWidth="1"/>
    <col min="11265" max="11265" width="6" style="3" bestFit="1" customWidth="1"/>
    <col min="11266" max="11266" width="7.69921875" style="3" customWidth="1"/>
    <col min="11267" max="11267" width="39.8984375" style="3" bestFit="1" customWidth="1"/>
    <col min="11268" max="11268" width="4.09765625" style="3" bestFit="1" customWidth="1"/>
    <col min="11269" max="11269" width="5.09765625" style="3" customWidth="1"/>
    <col min="11270" max="11270" width="6" style="3" bestFit="1" customWidth="1"/>
    <col min="11271" max="11271" width="4.59765625" style="3" customWidth="1"/>
    <col min="11272" max="11272" width="6" style="3" customWidth="1"/>
    <col min="11273" max="11273" width="9" style="3" customWidth="1"/>
    <col min="11274" max="11519" width="8.796875" style="3"/>
    <col min="11520" max="11520" width="5.09765625" style="3" customWidth="1"/>
    <col min="11521" max="11521" width="6" style="3" bestFit="1" customWidth="1"/>
    <col min="11522" max="11522" width="7.69921875" style="3" customWidth="1"/>
    <col min="11523" max="11523" width="39.8984375" style="3" bestFit="1" customWidth="1"/>
    <col min="11524" max="11524" width="4.09765625" style="3" bestFit="1" customWidth="1"/>
    <col min="11525" max="11525" width="5.09765625" style="3" customWidth="1"/>
    <col min="11526" max="11526" width="6" style="3" bestFit="1" customWidth="1"/>
    <col min="11527" max="11527" width="4.59765625" style="3" customWidth="1"/>
    <col min="11528" max="11528" width="6" style="3" customWidth="1"/>
    <col min="11529" max="11529" width="9" style="3" customWidth="1"/>
    <col min="11530" max="11775" width="8.796875" style="3"/>
    <col min="11776" max="11776" width="5.09765625" style="3" customWidth="1"/>
    <col min="11777" max="11777" width="6" style="3" bestFit="1" customWidth="1"/>
    <col min="11778" max="11778" width="7.69921875" style="3" customWidth="1"/>
    <col min="11779" max="11779" width="39.8984375" style="3" bestFit="1" customWidth="1"/>
    <col min="11780" max="11780" width="4.09765625" style="3" bestFit="1" customWidth="1"/>
    <col min="11781" max="11781" width="5.09765625" style="3" customWidth="1"/>
    <col min="11782" max="11782" width="6" style="3" bestFit="1" customWidth="1"/>
    <col min="11783" max="11783" width="4.59765625" style="3" customWidth="1"/>
    <col min="11784" max="11784" width="6" style="3" customWidth="1"/>
    <col min="11785" max="11785" width="9" style="3" customWidth="1"/>
    <col min="11786" max="12031" width="8.796875" style="3"/>
    <col min="12032" max="12032" width="5.09765625" style="3" customWidth="1"/>
    <col min="12033" max="12033" width="6" style="3" bestFit="1" customWidth="1"/>
    <col min="12034" max="12034" width="7.69921875" style="3" customWidth="1"/>
    <col min="12035" max="12035" width="39.8984375" style="3" bestFit="1" customWidth="1"/>
    <col min="12036" max="12036" width="4.09765625" style="3" bestFit="1" customWidth="1"/>
    <col min="12037" max="12037" width="5.09765625" style="3" customWidth="1"/>
    <col min="12038" max="12038" width="6" style="3" bestFit="1" customWidth="1"/>
    <col min="12039" max="12039" width="4.59765625" style="3" customWidth="1"/>
    <col min="12040" max="12040" width="6" style="3" customWidth="1"/>
    <col min="12041" max="12041" width="9" style="3" customWidth="1"/>
    <col min="12042" max="12287" width="8.796875" style="3"/>
    <col min="12288" max="12288" width="5.09765625" style="3" customWidth="1"/>
    <col min="12289" max="12289" width="6" style="3" bestFit="1" customWidth="1"/>
    <col min="12290" max="12290" width="7.69921875" style="3" customWidth="1"/>
    <col min="12291" max="12291" width="39.8984375" style="3" bestFit="1" customWidth="1"/>
    <col min="12292" max="12292" width="4.09765625" style="3" bestFit="1" customWidth="1"/>
    <col min="12293" max="12293" width="5.09765625" style="3" customWidth="1"/>
    <col min="12294" max="12294" width="6" style="3" bestFit="1" customWidth="1"/>
    <col min="12295" max="12295" width="4.59765625" style="3" customWidth="1"/>
    <col min="12296" max="12296" width="6" style="3" customWidth="1"/>
    <col min="12297" max="12297" width="9" style="3" customWidth="1"/>
    <col min="12298" max="12543" width="8.796875" style="3"/>
    <col min="12544" max="12544" width="5.09765625" style="3" customWidth="1"/>
    <col min="12545" max="12545" width="6" style="3" bestFit="1" customWidth="1"/>
    <col min="12546" max="12546" width="7.69921875" style="3" customWidth="1"/>
    <col min="12547" max="12547" width="39.8984375" style="3" bestFit="1" customWidth="1"/>
    <col min="12548" max="12548" width="4.09765625" style="3" bestFit="1" customWidth="1"/>
    <col min="12549" max="12549" width="5.09765625" style="3" customWidth="1"/>
    <col min="12550" max="12550" width="6" style="3" bestFit="1" customWidth="1"/>
    <col min="12551" max="12551" width="4.59765625" style="3" customWidth="1"/>
    <col min="12552" max="12552" width="6" style="3" customWidth="1"/>
    <col min="12553" max="12553" width="9" style="3" customWidth="1"/>
    <col min="12554" max="12799" width="8.796875" style="3"/>
    <col min="12800" max="12800" width="5.09765625" style="3" customWidth="1"/>
    <col min="12801" max="12801" width="6" style="3" bestFit="1" customWidth="1"/>
    <col min="12802" max="12802" width="7.69921875" style="3" customWidth="1"/>
    <col min="12803" max="12803" width="39.8984375" style="3" bestFit="1" customWidth="1"/>
    <col min="12804" max="12804" width="4.09765625" style="3" bestFit="1" customWidth="1"/>
    <col min="12805" max="12805" width="5.09765625" style="3" customWidth="1"/>
    <col min="12806" max="12806" width="6" style="3" bestFit="1" customWidth="1"/>
    <col min="12807" max="12807" width="4.59765625" style="3" customWidth="1"/>
    <col min="12808" max="12808" width="6" style="3" customWidth="1"/>
    <col min="12809" max="12809" width="9" style="3" customWidth="1"/>
    <col min="12810" max="13055" width="8.796875" style="3"/>
    <col min="13056" max="13056" width="5.09765625" style="3" customWidth="1"/>
    <col min="13057" max="13057" width="6" style="3" bestFit="1" customWidth="1"/>
    <col min="13058" max="13058" width="7.69921875" style="3" customWidth="1"/>
    <col min="13059" max="13059" width="39.8984375" style="3" bestFit="1" customWidth="1"/>
    <col min="13060" max="13060" width="4.09765625" style="3" bestFit="1" customWidth="1"/>
    <col min="13061" max="13061" width="5.09765625" style="3" customWidth="1"/>
    <col min="13062" max="13062" width="6" style="3" bestFit="1" customWidth="1"/>
    <col min="13063" max="13063" width="4.59765625" style="3" customWidth="1"/>
    <col min="13064" max="13064" width="6" style="3" customWidth="1"/>
    <col min="13065" max="13065" width="9" style="3" customWidth="1"/>
    <col min="13066" max="13311" width="8.796875" style="3"/>
    <col min="13312" max="13312" width="5.09765625" style="3" customWidth="1"/>
    <col min="13313" max="13313" width="6" style="3" bestFit="1" customWidth="1"/>
    <col min="13314" max="13314" width="7.69921875" style="3" customWidth="1"/>
    <col min="13315" max="13315" width="39.8984375" style="3" bestFit="1" customWidth="1"/>
    <col min="13316" max="13316" width="4.09765625" style="3" bestFit="1" customWidth="1"/>
    <col min="13317" max="13317" width="5.09765625" style="3" customWidth="1"/>
    <col min="13318" max="13318" width="6" style="3" bestFit="1" customWidth="1"/>
    <col min="13319" max="13319" width="4.59765625" style="3" customWidth="1"/>
    <col min="13320" max="13320" width="6" style="3" customWidth="1"/>
    <col min="13321" max="13321" width="9" style="3" customWidth="1"/>
    <col min="13322" max="13567" width="8.796875" style="3"/>
    <col min="13568" max="13568" width="5.09765625" style="3" customWidth="1"/>
    <col min="13569" max="13569" width="6" style="3" bestFit="1" customWidth="1"/>
    <col min="13570" max="13570" width="7.69921875" style="3" customWidth="1"/>
    <col min="13571" max="13571" width="39.8984375" style="3" bestFit="1" customWidth="1"/>
    <col min="13572" max="13572" width="4.09765625" style="3" bestFit="1" customWidth="1"/>
    <col min="13573" max="13573" width="5.09765625" style="3" customWidth="1"/>
    <col min="13574" max="13574" width="6" style="3" bestFit="1" customWidth="1"/>
    <col min="13575" max="13575" width="4.59765625" style="3" customWidth="1"/>
    <col min="13576" max="13576" width="6" style="3" customWidth="1"/>
    <col min="13577" max="13577" width="9" style="3" customWidth="1"/>
    <col min="13578" max="13823" width="8.796875" style="3"/>
    <col min="13824" max="13824" width="5.09765625" style="3" customWidth="1"/>
    <col min="13825" max="13825" width="6" style="3" bestFit="1" customWidth="1"/>
    <col min="13826" max="13826" width="7.69921875" style="3" customWidth="1"/>
    <col min="13827" max="13827" width="39.8984375" style="3" bestFit="1" customWidth="1"/>
    <col min="13828" max="13828" width="4.09765625" style="3" bestFit="1" customWidth="1"/>
    <col min="13829" max="13829" width="5.09765625" style="3" customWidth="1"/>
    <col min="13830" max="13830" width="6" style="3" bestFit="1" customWidth="1"/>
    <col min="13831" max="13831" width="4.59765625" style="3" customWidth="1"/>
    <col min="13832" max="13832" width="6" style="3" customWidth="1"/>
    <col min="13833" max="13833" width="9" style="3" customWidth="1"/>
    <col min="13834" max="14079" width="8.796875" style="3"/>
    <col min="14080" max="14080" width="5.09765625" style="3" customWidth="1"/>
    <col min="14081" max="14081" width="6" style="3" bestFit="1" customWidth="1"/>
    <col min="14082" max="14082" width="7.69921875" style="3" customWidth="1"/>
    <col min="14083" max="14083" width="39.8984375" style="3" bestFit="1" customWidth="1"/>
    <col min="14084" max="14084" width="4.09765625" style="3" bestFit="1" customWidth="1"/>
    <col min="14085" max="14085" width="5.09765625" style="3" customWidth="1"/>
    <col min="14086" max="14086" width="6" style="3" bestFit="1" customWidth="1"/>
    <col min="14087" max="14087" width="4.59765625" style="3" customWidth="1"/>
    <col min="14088" max="14088" width="6" style="3" customWidth="1"/>
    <col min="14089" max="14089" width="9" style="3" customWidth="1"/>
    <col min="14090" max="14335" width="8.796875" style="3"/>
    <col min="14336" max="14336" width="5.09765625" style="3" customWidth="1"/>
    <col min="14337" max="14337" width="6" style="3" bestFit="1" customWidth="1"/>
    <col min="14338" max="14338" width="7.69921875" style="3" customWidth="1"/>
    <col min="14339" max="14339" width="39.8984375" style="3" bestFit="1" customWidth="1"/>
    <col min="14340" max="14340" width="4.09765625" style="3" bestFit="1" customWidth="1"/>
    <col min="14341" max="14341" width="5.09765625" style="3" customWidth="1"/>
    <col min="14342" max="14342" width="6" style="3" bestFit="1" customWidth="1"/>
    <col min="14343" max="14343" width="4.59765625" style="3" customWidth="1"/>
    <col min="14344" max="14344" width="6" style="3" customWidth="1"/>
    <col min="14345" max="14345" width="9" style="3" customWidth="1"/>
    <col min="14346" max="14591" width="8.796875" style="3"/>
    <col min="14592" max="14592" width="5.09765625" style="3" customWidth="1"/>
    <col min="14593" max="14593" width="6" style="3" bestFit="1" customWidth="1"/>
    <col min="14594" max="14594" width="7.69921875" style="3" customWidth="1"/>
    <col min="14595" max="14595" width="39.8984375" style="3" bestFit="1" customWidth="1"/>
    <col min="14596" max="14596" width="4.09765625" style="3" bestFit="1" customWidth="1"/>
    <col min="14597" max="14597" width="5.09765625" style="3" customWidth="1"/>
    <col min="14598" max="14598" width="6" style="3" bestFit="1" customWidth="1"/>
    <col min="14599" max="14599" width="4.59765625" style="3" customWidth="1"/>
    <col min="14600" max="14600" width="6" style="3" customWidth="1"/>
    <col min="14601" max="14601" width="9" style="3" customWidth="1"/>
    <col min="14602" max="14847" width="8.796875" style="3"/>
    <col min="14848" max="14848" width="5.09765625" style="3" customWidth="1"/>
    <col min="14849" max="14849" width="6" style="3" bestFit="1" customWidth="1"/>
    <col min="14850" max="14850" width="7.69921875" style="3" customWidth="1"/>
    <col min="14851" max="14851" width="39.8984375" style="3" bestFit="1" customWidth="1"/>
    <col min="14852" max="14852" width="4.09765625" style="3" bestFit="1" customWidth="1"/>
    <col min="14853" max="14853" width="5.09765625" style="3" customWidth="1"/>
    <col min="14854" max="14854" width="6" style="3" bestFit="1" customWidth="1"/>
    <col min="14855" max="14855" width="4.59765625" style="3" customWidth="1"/>
    <col min="14856" max="14856" width="6" style="3" customWidth="1"/>
    <col min="14857" max="14857" width="9" style="3" customWidth="1"/>
    <col min="14858" max="15103" width="8.796875" style="3"/>
    <col min="15104" max="15104" width="5.09765625" style="3" customWidth="1"/>
    <col min="15105" max="15105" width="6" style="3" bestFit="1" customWidth="1"/>
    <col min="15106" max="15106" width="7.69921875" style="3" customWidth="1"/>
    <col min="15107" max="15107" width="39.8984375" style="3" bestFit="1" customWidth="1"/>
    <col min="15108" max="15108" width="4.09765625" style="3" bestFit="1" customWidth="1"/>
    <col min="15109" max="15109" width="5.09765625" style="3" customWidth="1"/>
    <col min="15110" max="15110" width="6" style="3" bestFit="1" customWidth="1"/>
    <col min="15111" max="15111" width="4.59765625" style="3" customWidth="1"/>
    <col min="15112" max="15112" width="6" style="3" customWidth="1"/>
    <col min="15113" max="15113" width="9" style="3" customWidth="1"/>
    <col min="15114" max="15359" width="8.796875" style="3"/>
    <col min="15360" max="15360" width="5.09765625" style="3" customWidth="1"/>
    <col min="15361" max="15361" width="6" style="3" bestFit="1" customWidth="1"/>
    <col min="15362" max="15362" width="7.69921875" style="3" customWidth="1"/>
    <col min="15363" max="15363" width="39.8984375" style="3" bestFit="1" customWidth="1"/>
    <col min="15364" max="15364" width="4.09765625" style="3" bestFit="1" customWidth="1"/>
    <col min="15365" max="15365" width="5.09765625" style="3" customWidth="1"/>
    <col min="15366" max="15366" width="6" style="3" bestFit="1" customWidth="1"/>
    <col min="15367" max="15367" width="4.59765625" style="3" customWidth="1"/>
    <col min="15368" max="15368" width="6" style="3" customWidth="1"/>
    <col min="15369" max="15369" width="9" style="3" customWidth="1"/>
    <col min="15370" max="15615" width="8.796875" style="3"/>
    <col min="15616" max="15616" width="5.09765625" style="3" customWidth="1"/>
    <col min="15617" max="15617" width="6" style="3" bestFit="1" customWidth="1"/>
    <col min="15618" max="15618" width="7.69921875" style="3" customWidth="1"/>
    <col min="15619" max="15619" width="39.8984375" style="3" bestFit="1" customWidth="1"/>
    <col min="15620" max="15620" width="4.09765625" style="3" bestFit="1" customWidth="1"/>
    <col min="15621" max="15621" width="5.09765625" style="3" customWidth="1"/>
    <col min="15622" max="15622" width="6" style="3" bestFit="1" customWidth="1"/>
    <col min="15623" max="15623" width="4.59765625" style="3" customWidth="1"/>
    <col min="15624" max="15624" width="6" style="3" customWidth="1"/>
    <col min="15625" max="15625" width="9" style="3" customWidth="1"/>
    <col min="15626" max="15871" width="8.796875" style="3"/>
    <col min="15872" max="15872" width="5.09765625" style="3" customWidth="1"/>
    <col min="15873" max="15873" width="6" style="3" bestFit="1" customWidth="1"/>
    <col min="15874" max="15874" width="7.69921875" style="3" customWidth="1"/>
    <col min="15875" max="15875" width="39.8984375" style="3" bestFit="1" customWidth="1"/>
    <col min="15876" max="15876" width="4.09765625" style="3" bestFit="1" customWidth="1"/>
    <col min="15877" max="15877" width="5.09765625" style="3" customWidth="1"/>
    <col min="15878" max="15878" width="6" style="3" bestFit="1" customWidth="1"/>
    <col min="15879" max="15879" width="4.59765625" style="3" customWidth="1"/>
    <col min="15880" max="15880" width="6" style="3" customWidth="1"/>
    <col min="15881" max="15881" width="9" style="3" customWidth="1"/>
    <col min="15882" max="16127" width="8.796875" style="3"/>
    <col min="16128" max="16128" width="5.09765625" style="3" customWidth="1"/>
    <col min="16129" max="16129" width="6" style="3" bestFit="1" customWidth="1"/>
    <col min="16130" max="16130" width="7.69921875" style="3" customWidth="1"/>
    <col min="16131" max="16131" width="39.8984375" style="3" bestFit="1" customWidth="1"/>
    <col min="16132" max="16132" width="4.09765625" style="3" bestFit="1" customWidth="1"/>
    <col min="16133" max="16133" width="5.09765625" style="3" customWidth="1"/>
    <col min="16134" max="16134" width="6" style="3" bestFit="1" customWidth="1"/>
    <col min="16135" max="16135" width="4.59765625" style="3" customWidth="1"/>
    <col min="16136" max="16136" width="6" style="3" customWidth="1"/>
    <col min="16137" max="16137" width="9" style="3" customWidth="1"/>
    <col min="16138" max="16384" width="8.796875" style="3"/>
  </cols>
  <sheetData>
    <row r="1" spans="1:10" ht="18" customHeight="1" x14ac:dyDescent="0.2">
      <c r="D1" s="2"/>
      <c r="G1" s="30"/>
      <c r="H1" s="26"/>
      <c r="I1" s="20"/>
    </row>
    <row r="2" spans="1:10" ht="18" customHeight="1" x14ac:dyDescent="0.2">
      <c r="D2" s="2"/>
      <c r="G2" s="30"/>
      <c r="H2" s="26"/>
      <c r="I2" s="20"/>
    </row>
    <row r="3" spans="1:10" ht="18" customHeight="1" x14ac:dyDescent="0.2">
      <c r="D3" s="2"/>
      <c r="G3" s="30"/>
      <c r="H3" s="26"/>
      <c r="I3" s="20"/>
    </row>
    <row r="4" spans="1:10" ht="18" customHeight="1" x14ac:dyDescent="0.2">
      <c r="D4" s="2"/>
      <c r="G4" s="30"/>
      <c r="H4" s="26"/>
      <c r="I4" s="20"/>
    </row>
    <row r="5" spans="1:10" ht="18" customHeight="1" x14ac:dyDescent="0.2">
      <c r="D5" s="2"/>
      <c r="G5" s="30"/>
      <c r="H5" s="26"/>
      <c r="I5" s="20"/>
    </row>
    <row r="6" spans="1:10" ht="18" customHeight="1" x14ac:dyDescent="0.2">
      <c r="D6" s="2"/>
      <c r="G6" s="30"/>
      <c r="H6" s="26"/>
      <c r="I6" s="20"/>
    </row>
    <row r="7" spans="1:10" ht="18" customHeight="1" x14ac:dyDescent="0.2">
      <c r="D7" s="2"/>
      <c r="G7" s="30"/>
      <c r="H7" s="26"/>
      <c r="I7" s="20"/>
    </row>
    <row r="8" spans="1:10" ht="12.45" customHeight="1" x14ac:dyDescent="0.2">
      <c r="A8" s="84" t="s">
        <v>0</v>
      </c>
      <c r="B8" s="84"/>
      <c r="C8" s="84"/>
      <c r="D8" s="84"/>
      <c r="E8" s="84"/>
      <c r="F8" s="84"/>
      <c r="G8" s="84"/>
      <c r="H8" s="84"/>
      <c r="I8" s="84"/>
      <c r="J8" s="45"/>
    </row>
    <row r="9" spans="1:10" ht="12.45" customHeight="1" x14ac:dyDescent="0.2">
      <c r="A9" s="70" t="s">
        <v>1</v>
      </c>
      <c r="B9" s="71"/>
      <c r="C9" s="71"/>
      <c r="D9" s="71"/>
      <c r="E9" s="71"/>
      <c r="F9" s="71"/>
      <c r="G9" s="71"/>
      <c r="H9" s="71"/>
      <c r="I9" s="72"/>
      <c r="J9" s="45"/>
    </row>
    <row r="10" spans="1:10" ht="12.45" customHeight="1" x14ac:dyDescent="0.2">
      <c r="A10" s="70" t="s">
        <v>2</v>
      </c>
      <c r="B10" s="71"/>
      <c r="C10" s="71"/>
      <c r="D10" s="71"/>
      <c r="E10" s="71"/>
      <c r="F10" s="71"/>
      <c r="G10" s="71"/>
      <c r="H10" s="71"/>
      <c r="I10" s="72"/>
      <c r="J10" s="45"/>
    </row>
    <row r="11" spans="1:10" ht="12.45" customHeight="1" x14ac:dyDescent="0.2">
      <c r="A11" s="70" t="s">
        <v>3</v>
      </c>
      <c r="B11" s="71"/>
      <c r="C11" s="71"/>
      <c r="D11" s="71"/>
      <c r="E11" s="71"/>
      <c r="F11" s="71"/>
      <c r="G11" s="71"/>
      <c r="H11" s="71"/>
      <c r="I11" s="72"/>
      <c r="J11" s="45"/>
    </row>
    <row r="12" spans="1:10" ht="12.45" customHeight="1" x14ac:dyDescent="0.2">
      <c r="A12" s="70" t="s">
        <v>4</v>
      </c>
      <c r="B12" s="71"/>
      <c r="C12" s="71"/>
      <c r="D12" s="71"/>
      <c r="E12" s="71"/>
      <c r="F12" s="71"/>
      <c r="G12" s="71"/>
      <c r="H12" s="71"/>
      <c r="I12" s="72"/>
      <c r="J12" s="45"/>
    </row>
    <row r="13" spans="1:10" ht="12.45" customHeight="1" x14ac:dyDescent="0.2">
      <c r="A13" s="70" t="s">
        <v>5</v>
      </c>
      <c r="B13" s="71"/>
      <c r="C13" s="71"/>
      <c r="D13" s="71"/>
      <c r="E13" s="71"/>
      <c r="F13" s="71"/>
      <c r="G13" s="71"/>
      <c r="H13" s="71"/>
      <c r="I13" s="72"/>
      <c r="J13" s="45"/>
    </row>
    <row r="14" spans="1:10" ht="12.45" customHeight="1" x14ac:dyDescent="0.2">
      <c r="A14" s="70" t="s">
        <v>6</v>
      </c>
      <c r="B14" s="71"/>
      <c r="C14" s="71"/>
      <c r="D14" s="71"/>
      <c r="E14" s="71"/>
      <c r="F14" s="71"/>
      <c r="G14" s="71"/>
      <c r="H14" s="71"/>
      <c r="I14" s="72"/>
      <c r="J14" s="45"/>
    </row>
    <row r="15" spans="1:10" ht="12.45" customHeight="1" x14ac:dyDescent="0.2">
      <c r="A15" s="49" t="s">
        <v>7</v>
      </c>
      <c r="B15" s="27"/>
      <c r="C15" s="60"/>
      <c r="D15" s="4"/>
      <c r="E15" s="38"/>
      <c r="F15" s="31"/>
      <c r="G15" s="31"/>
      <c r="H15" s="27"/>
      <c r="I15" s="21"/>
      <c r="J15" s="45"/>
    </row>
    <row r="16" spans="1:10" s="5" customFormat="1" ht="12.45" customHeight="1" x14ac:dyDescent="0.2">
      <c r="A16" s="73" t="s">
        <v>8</v>
      </c>
      <c r="B16" s="75" t="s">
        <v>9</v>
      </c>
      <c r="C16" s="76"/>
      <c r="D16" s="77" t="s">
        <v>10</v>
      </c>
      <c r="E16" s="77" t="s">
        <v>11</v>
      </c>
      <c r="F16" s="80" t="s">
        <v>12</v>
      </c>
      <c r="G16" s="82" t="s">
        <v>13</v>
      </c>
      <c r="H16" s="82" t="s">
        <v>14</v>
      </c>
      <c r="I16" s="80" t="s">
        <v>15</v>
      </c>
      <c r="J16" s="68" t="s">
        <v>16</v>
      </c>
    </row>
    <row r="17" spans="1:11" s="7" customFormat="1" ht="12.45" customHeight="1" x14ac:dyDescent="0.2">
      <c r="A17" s="74"/>
      <c r="B17" s="6" t="s">
        <v>17</v>
      </c>
      <c r="C17" s="61" t="s">
        <v>18</v>
      </c>
      <c r="D17" s="78"/>
      <c r="E17" s="79"/>
      <c r="F17" s="81"/>
      <c r="G17" s="83"/>
      <c r="H17" s="83"/>
      <c r="I17" s="81"/>
      <c r="J17" s="69"/>
      <c r="K17" s="5"/>
    </row>
    <row r="18" spans="1:11" s="9" customFormat="1" ht="12.45" customHeight="1" x14ac:dyDescent="0.2">
      <c r="A18" s="8">
        <v>128</v>
      </c>
      <c r="B18" s="8">
        <v>96</v>
      </c>
      <c r="C18" s="62">
        <v>43549</v>
      </c>
      <c r="D18" s="52" t="s">
        <v>19</v>
      </c>
      <c r="E18" s="39">
        <v>32</v>
      </c>
      <c r="F18" s="28">
        <v>1.95</v>
      </c>
      <c r="G18" s="28"/>
      <c r="H18" s="34">
        <f>+F18+G18</f>
        <v>1.95</v>
      </c>
      <c r="I18" s="22"/>
      <c r="J18" s="46" t="s">
        <v>20</v>
      </c>
    </row>
    <row r="19" spans="1:11" s="9" customFormat="1" ht="12.45" customHeight="1" x14ac:dyDescent="0.2">
      <c r="A19" s="8">
        <v>256</v>
      </c>
      <c r="B19" s="8">
        <v>2560</v>
      </c>
      <c r="C19" s="62">
        <v>43598</v>
      </c>
      <c r="D19" s="52" t="s">
        <v>21</v>
      </c>
      <c r="E19" s="39">
        <v>32</v>
      </c>
      <c r="F19" s="28">
        <v>1.95</v>
      </c>
      <c r="G19" s="28"/>
      <c r="H19" s="34">
        <f>+F19+G19</f>
        <v>1.95</v>
      </c>
      <c r="I19" s="22"/>
      <c r="J19" s="46" t="s">
        <v>22</v>
      </c>
      <c r="K19" s="3"/>
    </row>
    <row r="20" spans="1:11" s="9" customFormat="1" ht="12.45" customHeight="1" x14ac:dyDescent="0.2">
      <c r="A20" s="8">
        <v>256</v>
      </c>
      <c r="B20" s="8">
        <v>1500</v>
      </c>
      <c r="C20" s="62">
        <v>43640</v>
      </c>
      <c r="D20" s="52" t="s">
        <v>23</v>
      </c>
      <c r="E20" s="39">
        <v>32</v>
      </c>
      <c r="F20" s="28">
        <v>1.39</v>
      </c>
      <c r="G20" s="28"/>
      <c r="H20" s="34">
        <f>+F20+G20</f>
        <v>1.39</v>
      </c>
      <c r="I20" s="22"/>
      <c r="J20" s="46" t="s">
        <v>24</v>
      </c>
    </row>
    <row r="21" spans="1:11" s="9" customFormat="1" ht="12.45" customHeight="1" x14ac:dyDescent="0.2">
      <c r="A21" s="10">
        <v>192</v>
      </c>
      <c r="B21" s="8">
        <v>448</v>
      </c>
      <c r="C21" s="65">
        <v>43612</v>
      </c>
      <c r="D21" s="52" t="s">
        <v>25</v>
      </c>
      <c r="E21" s="39">
        <v>32</v>
      </c>
      <c r="F21" s="28">
        <v>1.39</v>
      </c>
      <c r="G21" s="28"/>
      <c r="H21" s="34">
        <f>+F21+G21</f>
        <v>1.39</v>
      </c>
      <c r="I21" s="22"/>
      <c r="J21" s="46" t="s">
        <v>26</v>
      </c>
    </row>
    <row r="22" spans="1:11" s="9" customFormat="1" ht="12.45" customHeight="1" x14ac:dyDescent="0.2">
      <c r="A22" s="8">
        <v>0</v>
      </c>
      <c r="B22" s="8">
        <v>1152</v>
      </c>
      <c r="C22" s="62">
        <v>43598</v>
      </c>
      <c r="D22" s="52" t="s">
        <v>27</v>
      </c>
      <c r="E22" s="39">
        <v>32</v>
      </c>
      <c r="F22" s="28">
        <v>1.39</v>
      </c>
      <c r="G22" s="28"/>
      <c r="H22" s="34">
        <f>+F22+G22</f>
        <v>1.39</v>
      </c>
      <c r="I22" s="22"/>
      <c r="J22" s="46" t="s">
        <v>28</v>
      </c>
    </row>
    <row r="23" spans="1:11" s="9" customFormat="1" ht="12.45" customHeight="1" x14ac:dyDescent="0.2">
      <c r="A23" s="8">
        <v>512</v>
      </c>
      <c r="B23" s="8">
        <v>576</v>
      </c>
      <c r="C23" s="62">
        <v>43612</v>
      </c>
      <c r="D23" s="52" t="s">
        <v>29</v>
      </c>
      <c r="E23" s="39">
        <v>32</v>
      </c>
      <c r="F23" s="28">
        <v>1.39</v>
      </c>
      <c r="G23" s="28"/>
      <c r="H23" s="34">
        <f>+F23+G23</f>
        <v>1.39</v>
      </c>
      <c r="I23" s="22"/>
      <c r="J23" s="46" t="s">
        <v>30</v>
      </c>
    </row>
    <row r="24" spans="1:11" s="9" customFormat="1" ht="12.45" customHeight="1" x14ac:dyDescent="0.2">
      <c r="A24" s="8">
        <v>1120</v>
      </c>
      <c r="B24" s="8">
        <v>1344</v>
      </c>
      <c r="C24" s="63">
        <v>43689</v>
      </c>
      <c r="D24" s="52" t="s">
        <v>31</v>
      </c>
      <c r="E24" s="39">
        <v>32</v>
      </c>
      <c r="F24" s="28">
        <v>1.46</v>
      </c>
      <c r="G24" s="28">
        <v>0.17</v>
      </c>
      <c r="H24" s="34">
        <f>+F24+G24</f>
        <v>1.63</v>
      </c>
      <c r="I24" s="22"/>
      <c r="J24" s="46" t="s">
        <v>32</v>
      </c>
    </row>
    <row r="25" spans="1:11" s="9" customFormat="1" ht="12.45" customHeight="1" x14ac:dyDescent="0.2">
      <c r="A25" s="8">
        <v>608</v>
      </c>
      <c r="B25" s="8">
        <v>992</v>
      </c>
      <c r="C25" s="62">
        <v>43731</v>
      </c>
      <c r="D25" s="52" t="s">
        <v>641</v>
      </c>
      <c r="E25" s="39">
        <v>32</v>
      </c>
      <c r="F25" s="28">
        <v>1.3</v>
      </c>
      <c r="G25" s="28">
        <v>0.14000000000000001</v>
      </c>
      <c r="H25" s="34">
        <f>+F25+G25</f>
        <v>1.44</v>
      </c>
      <c r="I25" s="22"/>
      <c r="J25" s="46" t="s">
        <v>33</v>
      </c>
    </row>
    <row r="26" spans="1:11" s="9" customFormat="1" ht="12.45" customHeight="1" x14ac:dyDescent="0.2">
      <c r="A26" s="8">
        <v>672</v>
      </c>
      <c r="B26" s="8">
        <v>512</v>
      </c>
      <c r="C26" s="62">
        <v>43738</v>
      </c>
      <c r="D26" s="52" t="s">
        <v>640</v>
      </c>
      <c r="E26" s="39">
        <v>32</v>
      </c>
      <c r="F26" s="28">
        <v>1.3</v>
      </c>
      <c r="G26" s="28"/>
      <c r="H26" s="34">
        <f>+F26+G26</f>
        <v>1.3</v>
      </c>
      <c r="I26" s="22"/>
      <c r="J26" s="46" t="s">
        <v>34</v>
      </c>
    </row>
    <row r="27" spans="1:11" s="9" customFormat="1" ht="12.45" customHeight="1" x14ac:dyDescent="0.2">
      <c r="A27" s="18">
        <v>1440</v>
      </c>
      <c r="B27" s="17">
        <v>2000</v>
      </c>
      <c r="C27" s="64">
        <v>43640</v>
      </c>
      <c r="D27" s="48" t="s">
        <v>639</v>
      </c>
      <c r="E27" s="17">
        <v>32</v>
      </c>
      <c r="F27" s="34">
        <v>1.35</v>
      </c>
      <c r="G27" s="34"/>
      <c r="H27" s="34">
        <f>+F27+G27</f>
        <v>1.35</v>
      </c>
      <c r="I27" s="24"/>
      <c r="J27" s="48" t="s">
        <v>615</v>
      </c>
    </row>
    <row r="28" spans="1:11" s="9" customFormat="1" ht="12.45" customHeight="1" x14ac:dyDescent="0.2">
      <c r="A28" s="8">
        <v>1512</v>
      </c>
      <c r="B28" s="8">
        <v>1944</v>
      </c>
      <c r="C28" s="65">
        <v>43731</v>
      </c>
      <c r="D28" s="52" t="s">
        <v>35</v>
      </c>
      <c r="E28" s="39">
        <v>72</v>
      </c>
      <c r="F28" s="28">
        <v>0.95</v>
      </c>
      <c r="G28" s="28"/>
      <c r="H28" s="34">
        <f>+F28+G28</f>
        <v>0.95</v>
      </c>
      <c r="I28" s="22"/>
      <c r="J28" s="46" t="s">
        <v>661</v>
      </c>
    </row>
    <row r="29" spans="1:11" s="9" customFormat="1" ht="12.45" customHeight="1" x14ac:dyDescent="0.2">
      <c r="A29" s="8">
        <v>0</v>
      </c>
      <c r="B29" s="8">
        <v>2336</v>
      </c>
      <c r="C29" s="62">
        <v>43507</v>
      </c>
      <c r="D29" s="52" t="s">
        <v>36</v>
      </c>
      <c r="E29" s="39">
        <v>32</v>
      </c>
      <c r="F29" s="28">
        <v>1.59</v>
      </c>
      <c r="G29" s="28"/>
      <c r="H29" s="34">
        <f>+F29+G29</f>
        <v>1.59</v>
      </c>
      <c r="I29" s="22"/>
      <c r="J29" s="46" t="s">
        <v>37</v>
      </c>
    </row>
    <row r="30" spans="1:11" s="9" customFormat="1" ht="12.45" customHeight="1" x14ac:dyDescent="0.2">
      <c r="A30" s="8">
        <v>0</v>
      </c>
      <c r="B30" s="8">
        <v>544</v>
      </c>
      <c r="C30" s="65">
        <v>43556</v>
      </c>
      <c r="D30" s="52" t="s">
        <v>38</v>
      </c>
      <c r="E30" s="39">
        <v>32</v>
      </c>
      <c r="F30" s="28">
        <v>1.65</v>
      </c>
      <c r="G30" s="28"/>
      <c r="H30" s="34">
        <f>+F30+G30</f>
        <v>1.65</v>
      </c>
      <c r="I30" s="22"/>
      <c r="J30" s="46" t="s">
        <v>39</v>
      </c>
    </row>
    <row r="31" spans="1:11" s="9" customFormat="1" ht="12.45" customHeight="1" x14ac:dyDescent="0.2">
      <c r="A31" s="8">
        <v>1472</v>
      </c>
      <c r="B31" s="8">
        <v>1500</v>
      </c>
      <c r="C31" s="62">
        <v>43689</v>
      </c>
      <c r="D31" s="52" t="s">
        <v>40</v>
      </c>
      <c r="E31" s="39">
        <v>32</v>
      </c>
      <c r="F31" s="28">
        <v>1.47</v>
      </c>
      <c r="G31" s="28"/>
      <c r="H31" s="34">
        <f>+F31+G31</f>
        <v>1.47</v>
      </c>
      <c r="I31" s="22"/>
      <c r="J31" s="46" t="s">
        <v>41</v>
      </c>
    </row>
    <row r="32" spans="1:11" s="9" customFormat="1" ht="12.45" customHeight="1" x14ac:dyDescent="0.2">
      <c r="A32" s="8">
        <v>0</v>
      </c>
      <c r="B32" s="8">
        <v>792</v>
      </c>
      <c r="C32" s="65">
        <v>43507</v>
      </c>
      <c r="D32" s="52" t="s">
        <v>40</v>
      </c>
      <c r="E32" s="39">
        <v>72</v>
      </c>
      <c r="F32" s="28">
        <v>0.91</v>
      </c>
      <c r="G32" s="28"/>
      <c r="H32" s="34">
        <f>+F32+G32</f>
        <v>0.91</v>
      </c>
      <c r="I32" s="22"/>
      <c r="J32" s="46" t="s">
        <v>42</v>
      </c>
    </row>
    <row r="33" spans="1:11" s="9" customFormat="1" ht="12.45" customHeight="1" x14ac:dyDescent="0.2">
      <c r="A33" s="8">
        <v>672</v>
      </c>
      <c r="B33" s="8">
        <v>992</v>
      </c>
      <c r="C33" s="62">
        <v>43689</v>
      </c>
      <c r="D33" s="52" t="s">
        <v>43</v>
      </c>
      <c r="E33" s="39">
        <v>32</v>
      </c>
      <c r="F33" s="28">
        <v>1.47</v>
      </c>
      <c r="G33" s="28"/>
      <c r="H33" s="34">
        <f>+F33+G33</f>
        <v>1.47</v>
      </c>
      <c r="I33" s="22"/>
      <c r="J33" s="46" t="s">
        <v>44</v>
      </c>
      <c r="K33" s="42"/>
    </row>
    <row r="34" spans="1:11" s="9" customFormat="1" ht="12.45" customHeight="1" x14ac:dyDescent="0.2">
      <c r="A34" s="8">
        <v>504</v>
      </c>
      <c r="B34" s="8">
        <v>792</v>
      </c>
      <c r="C34" s="62">
        <v>43507</v>
      </c>
      <c r="D34" s="52" t="s">
        <v>43</v>
      </c>
      <c r="E34" s="39">
        <v>72</v>
      </c>
      <c r="F34" s="28">
        <v>0.91</v>
      </c>
      <c r="G34" s="28"/>
      <c r="H34" s="34">
        <f>+F34+G34</f>
        <v>0.91</v>
      </c>
      <c r="I34" s="22"/>
      <c r="J34" s="46" t="s">
        <v>45</v>
      </c>
    </row>
    <row r="35" spans="1:11" s="9" customFormat="1" ht="12.45" customHeight="1" x14ac:dyDescent="0.2">
      <c r="A35" s="8">
        <v>1344</v>
      </c>
      <c r="B35" s="8">
        <v>992</v>
      </c>
      <c r="C35" s="62">
        <v>43689</v>
      </c>
      <c r="D35" s="52" t="s">
        <v>46</v>
      </c>
      <c r="E35" s="39">
        <v>32</v>
      </c>
      <c r="F35" s="28">
        <v>1.47</v>
      </c>
      <c r="G35" s="28"/>
      <c r="H35" s="34">
        <f>+F35+G35</f>
        <v>1.47</v>
      </c>
      <c r="I35" s="22"/>
      <c r="J35" s="46" t="s">
        <v>47</v>
      </c>
    </row>
    <row r="36" spans="1:11" s="9" customFormat="1" ht="12.45" customHeight="1" x14ac:dyDescent="0.2">
      <c r="A36" s="8">
        <v>0</v>
      </c>
      <c r="B36" s="8">
        <v>1512</v>
      </c>
      <c r="C36" s="62">
        <v>43507</v>
      </c>
      <c r="D36" s="52" t="s">
        <v>46</v>
      </c>
      <c r="E36" s="39">
        <v>72</v>
      </c>
      <c r="F36" s="28">
        <v>0.91</v>
      </c>
      <c r="G36" s="28"/>
      <c r="H36" s="34">
        <f>+F36+G36</f>
        <v>0.91</v>
      </c>
      <c r="I36" s="22"/>
      <c r="J36" s="46" t="s">
        <v>48</v>
      </c>
    </row>
    <row r="37" spans="1:11" s="9" customFormat="1" ht="12.45" customHeight="1" x14ac:dyDescent="0.2">
      <c r="A37" s="8">
        <v>224</v>
      </c>
      <c r="B37" s="8">
        <v>800</v>
      </c>
      <c r="C37" s="62">
        <v>43675</v>
      </c>
      <c r="D37" s="52" t="s">
        <v>49</v>
      </c>
      <c r="E37" s="39">
        <v>32</v>
      </c>
      <c r="F37" s="28">
        <v>1.59</v>
      </c>
      <c r="G37" s="28"/>
      <c r="H37" s="34">
        <f>+F37+G37</f>
        <v>1.59</v>
      </c>
      <c r="I37" s="22"/>
      <c r="J37" s="46" t="s">
        <v>50</v>
      </c>
    </row>
    <row r="38" spans="1:11" s="9" customFormat="1" ht="12.45" customHeight="1" x14ac:dyDescent="0.2">
      <c r="A38" s="8">
        <v>0</v>
      </c>
      <c r="B38" s="8">
        <v>1408</v>
      </c>
      <c r="C38" s="62">
        <v>43507</v>
      </c>
      <c r="D38" s="52" t="s">
        <v>51</v>
      </c>
      <c r="E38" s="39">
        <v>32</v>
      </c>
      <c r="F38" s="28">
        <v>1.59</v>
      </c>
      <c r="G38" s="28"/>
      <c r="H38" s="34">
        <f>+F38+G38</f>
        <v>1.59</v>
      </c>
      <c r="I38" s="22"/>
      <c r="J38" s="46" t="s">
        <v>52</v>
      </c>
    </row>
    <row r="39" spans="1:11" s="9" customFormat="1" ht="12.45" customHeight="1" x14ac:dyDescent="0.2">
      <c r="A39" s="8">
        <v>1440</v>
      </c>
      <c r="B39" s="8">
        <v>992</v>
      </c>
      <c r="C39" s="62">
        <v>43605</v>
      </c>
      <c r="D39" s="52" t="s">
        <v>549</v>
      </c>
      <c r="E39" s="39">
        <v>32</v>
      </c>
      <c r="F39" s="28">
        <v>1.5</v>
      </c>
      <c r="G39" s="28"/>
      <c r="H39" s="34">
        <f>+F39+G39</f>
        <v>1.5</v>
      </c>
      <c r="I39" s="22"/>
      <c r="J39" s="46" t="s">
        <v>53</v>
      </c>
    </row>
    <row r="40" spans="1:11" s="9" customFormat="1" ht="12.45" customHeight="1" x14ac:dyDescent="0.2">
      <c r="A40" s="8">
        <v>0</v>
      </c>
      <c r="B40" s="8">
        <v>1344</v>
      </c>
      <c r="C40" s="62">
        <v>43619</v>
      </c>
      <c r="D40" s="52" t="s">
        <v>54</v>
      </c>
      <c r="E40" s="39">
        <v>32</v>
      </c>
      <c r="F40" s="28">
        <v>1.53</v>
      </c>
      <c r="G40" s="28"/>
      <c r="H40" s="34">
        <f>+F40+G40</f>
        <v>1.53</v>
      </c>
      <c r="I40" s="22"/>
      <c r="J40" s="46" t="s">
        <v>55</v>
      </c>
    </row>
    <row r="41" spans="1:11" s="9" customFormat="1" ht="12.45" customHeight="1" x14ac:dyDescent="0.2">
      <c r="A41" s="8">
        <v>0</v>
      </c>
      <c r="B41" s="8">
        <v>704</v>
      </c>
      <c r="C41" s="65">
        <v>43570</v>
      </c>
      <c r="D41" s="52" t="s">
        <v>559</v>
      </c>
      <c r="E41" s="39">
        <v>32</v>
      </c>
      <c r="F41" s="28">
        <v>1.6</v>
      </c>
      <c r="G41" s="28"/>
      <c r="H41" s="34">
        <f>+F41+G41</f>
        <v>1.6</v>
      </c>
      <c r="I41" s="22"/>
      <c r="J41" s="46" t="s">
        <v>56</v>
      </c>
    </row>
    <row r="42" spans="1:11" s="9" customFormat="1" ht="12.45" customHeight="1" x14ac:dyDescent="0.2">
      <c r="A42" s="8">
        <v>64</v>
      </c>
      <c r="B42" s="8">
        <v>2176</v>
      </c>
      <c r="C42" s="62">
        <v>43619</v>
      </c>
      <c r="D42" s="52" t="s">
        <v>57</v>
      </c>
      <c r="E42" s="39">
        <v>32</v>
      </c>
      <c r="F42" s="28">
        <v>1.95</v>
      </c>
      <c r="G42" s="28"/>
      <c r="H42" s="34">
        <f>+F42+G42</f>
        <v>1.95</v>
      </c>
      <c r="I42" s="22"/>
      <c r="J42" s="46" t="s">
        <v>58</v>
      </c>
      <c r="K42" s="3"/>
    </row>
    <row r="43" spans="1:11" s="9" customFormat="1" ht="12.45" customHeight="1" x14ac:dyDescent="0.2">
      <c r="A43" s="8">
        <v>0</v>
      </c>
      <c r="B43" s="8">
        <v>480</v>
      </c>
      <c r="C43" s="65">
        <v>43640</v>
      </c>
      <c r="D43" s="52" t="s">
        <v>59</v>
      </c>
      <c r="E43" s="39">
        <v>32</v>
      </c>
      <c r="F43" s="28">
        <v>2.2000000000000002</v>
      </c>
      <c r="G43" s="28">
        <v>0.31</v>
      </c>
      <c r="H43" s="34">
        <f>+F43+G43</f>
        <v>2.5100000000000002</v>
      </c>
      <c r="I43" s="22"/>
      <c r="J43" s="46" t="s">
        <v>60</v>
      </c>
    </row>
    <row r="44" spans="1:11" s="9" customFormat="1" ht="12.45" customHeight="1" x14ac:dyDescent="0.2">
      <c r="A44" s="8">
        <v>0</v>
      </c>
      <c r="B44" s="8">
        <v>1344</v>
      </c>
      <c r="C44" s="62">
        <v>43661</v>
      </c>
      <c r="D44" s="53" t="s">
        <v>560</v>
      </c>
      <c r="E44" s="39">
        <v>32</v>
      </c>
      <c r="F44" s="28">
        <v>1.95</v>
      </c>
      <c r="G44" s="28"/>
      <c r="H44" s="34">
        <f>+F44+G44</f>
        <v>1.95</v>
      </c>
      <c r="I44" s="22"/>
      <c r="J44" s="46" t="s">
        <v>61</v>
      </c>
    </row>
    <row r="45" spans="1:11" s="9" customFormat="1" ht="12.45" customHeight="1" x14ac:dyDescent="0.2">
      <c r="A45" s="8">
        <v>832</v>
      </c>
      <c r="B45" s="8">
        <v>1056</v>
      </c>
      <c r="C45" s="65">
        <v>43661</v>
      </c>
      <c r="D45" s="52" t="s">
        <v>62</v>
      </c>
      <c r="E45" s="39">
        <v>32</v>
      </c>
      <c r="F45" s="28">
        <v>1.95</v>
      </c>
      <c r="G45" s="28"/>
      <c r="H45" s="34">
        <f>+F45+G45</f>
        <v>1.95</v>
      </c>
      <c r="I45" s="22"/>
      <c r="J45" s="46" t="s">
        <v>63</v>
      </c>
    </row>
    <row r="46" spans="1:11" s="9" customFormat="1" ht="12.45" customHeight="1" x14ac:dyDescent="0.2">
      <c r="A46" s="8">
        <v>768</v>
      </c>
      <c r="B46" s="8">
        <v>3000</v>
      </c>
      <c r="C46" s="62">
        <v>43724</v>
      </c>
      <c r="D46" s="52" t="s">
        <v>64</v>
      </c>
      <c r="E46" s="39">
        <v>32</v>
      </c>
      <c r="F46" s="28">
        <v>1.49</v>
      </c>
      <c r="G46" s="28"/>
      <c r="H46" s="34">
        <f>+F46+G46</f>
        <v>1.49</v>
      </c>
      <c r="I46" s="22"/>
      <c r="J46" s="46" t="s">
        <v>65</v>
      </c>
    </row>
    <row r="47" spans="1:11" s="9" customFormat="1" ht="12.45" customHeight="1" x14ac:dyDescent="0.2">
      <c r="A47" s="8">
        <v>0</v>
      </c>
      <c r="B47" s="8">
        <v>1024</v>
      </c>
      <c r="C47" s="62">
        <v>43696</v>
      </c>
      <c r="D47" s="52" t="s">
        <v>66</v>
      </c>
      <c r="E47" s="39">
        <v>32</v>
      </c>
      <c r="F47" s="28">
        <v>1.95</v>
      </c>
      <c r="G47" s="28"/>
      <c r="H47" s="34">
        <f>+F47+G47</f>
        <v>1.95</v>
      </c>
      <c r="I47" s="22"/>
      <c r="J47" s="46" t="s">
        <v>67</v>
      </c>
    </row>
    <row r="48" spans="1:11" s="9" customFormat="1" ht="12.45" customHeight="1" x14ac:dyDescent="0.2">
      <c r="A48" s="8">
        <v>0</v>
      </c>
      <c r="B48" s="8">
        <v>1216</v>
      </c>
      <c r="C48" s="62">
        <v>43703</v>
      </c>
      <c r="D48" s="52" t="s">
        <v>68</v>
      </c>
      <c r="E48" s="39">
        <v>32</v>
      </c>
      <c r="F48" s="28">
        <v>1.95</v>
      </c>
      <c r="G48" s="28"/>
      <c r="H48" s="34">
        <f>+F48+G48</f>
        <v>1.95</v>
      </c>
      <c r="I48" s="22"/>
      <c r="J48" s="46" t="s">
        <v>69</v>
      </c>
    </row>
    <row r="49" spans="1:11" s="9" customFormat="1" ht="12.45" customHeight="1" x14ac:dyDescent="0.2">
      <c r="A49" s="8">
        <v>160</v>
      </c>
      <c r="B49" s="8">
        <v>704</v>
      </c>
      <c r="C49" s="62">
        <v>43542</v>
      </c>
      <c r="D49" s="52" t="s">
        <v>70</v>
      </c>
      <c r="E49" s="39">
        <v>32</v>
      </c>
      <c r="F49" s="28">
        <v>1.35</v>
      </c>
      <c r="G49" s="28"/>
      <c r="H49" s="34">
        <f>+F49+G49</f>
        <v>1.35</v>
      </c>
      <c r="I49" s="22"/>
      <c r="J49" s="46" t="s">
        <v>71</v>
      </c>
    </row>
    <row r="50" spans="1:11" s="9" customFormat="1" ht="12.45" customHeight="1" x14ac:dyDescent="0.2">
      <c r="A50" s="8">
        <v>0</v>
      </c>
      <c r="B50" s="8">
        <v>896</v>
      </c>
      <c r="C50" s="62">
        <v>43640</v>
      </c>
      <c r="D50" s="54" t="s">
        <v>70</v>
      </c>
      <c r="E50" s="40">
        <v>72</v>
      </c>
      <c r="F50" s="32">
        <v>0.82</v>
      </c>
      <c r="G50" s="32"/>
      <c r="H50" s="29">
        <f>+F50+G50</f>
        <v>0.82</v>
      </c>
      <c r="I50" s="22"/>
      <c r="J50" s="46" t="s">
        <v>72</v>
      </c>
    </row>
    <row r="51" spans="1:11" s="9" customFormat="1" ht="12.45" customHeight="1" x14ac:dyDescent="0.2">
      <c r="A51" s="8">
        <v>0</v>
      </c>
      <c r="B51" s="8">
        <v>2176</v>
      </c>
      <c r="C51" s="62">
        <v>43654</v>
      </c>
      <c r="D51" s="52" t="s">
        <v>561</v>
      </c>
      <c r="E51" s="39">
        <v>32</v>
      </c>
      <c r="F51" s="28">
        <v>2.9</v>
      </c>
      <c r="G51" s="28"/>
      <c r="H51" s="34">
        <f>+F51+G51</f>
        <v>2.9</v>
      </c>
      <c r="I51" s="22"/>
      <c r="J51" s="46" t="s">
        <v>73</v>
      </c>
    </row>
    <row r="52" spans="1:11" s="9" customFormat="1" ht="12.45" customHeight="1" x14ac:dyDescent="0.2">
      <c r="A52" s="8">
        <v>0</v>
      </c>
      <c r="B52" s="8">
        <v>3487</v>
      </c>
      <c r="C52" s="62">
        <v>43633</v>
      </c>
      <c r="D52" s="52" t="s">
        <v>74</v>
      </c>
      <c r="E52" s="39">
        <v>21</v>
      </c>
      <c r="F52" s="28">
        <v>2.2999999999999998</v>
      </c>
      <c r="G52" s="28"/>
      <c r="H52" s="34">
        <f>+F52+G52</f>
        <v>2.2999999999999998</v>
      </c>
      <c r="I52" s="22"/>
      <c r="J52" s="46" t="s">
        <v>75</v>
      </c>
    </row>
    <row r="53" spans="1:11" s="9" customFormat="1" ht="12.45" customHeight="1" x14ac:dyDescent="0.2">
      <c r="A53" s="8">
        <v>0</v>
      </c>
      <c r="B53" s="8">
        <v>960</v>
      </c>
      <c r="C53" s="62">
        <v>43542</v>
      </c>
      <c r="D53" s="52" t="s">
        <v>76</v>
      </c>
      <c r="E53" s="39">
        <v>32</v>
      </c>
      <c r="F53" s="28">
        <v>2.58</v>
      </c>
      <c r="G53" s="28"/>
      <c r="H53" s="34">
        <f>+F53+G53</f>
        <v>2.58</v>
      </c>
      <c r="I53" s="22"/>
      <c r="J53" s="46" t="s">
        <v>77</v>
      </c>
    </row>
    <row r="54" spans="1:11" s="9" customFormat="1" ht="12.45" customHeight="1" x14ac:dyDescent="0.2">
      <c r="A54" s="8">
        <v>0</v>
      </c>
      <c r="B54" s="8">
        <v>992</v>
      </c>
      <c r="C54" s="62">
        <v>43570</v>
      </c>
      <c r="D54" s="52" t="s">
        <v>78</v>
      </c>
      <c r="E54" s="39">
        <v>32</v>
      </c>
      <c r="F54" s="28">
        <v>1.43</v>
      </c>
      <c r="G54" s="28"/>
      <c r="H54" s="34">
        <f>+F54+G54</f>
        <v>1.43</v>
      </c>
      <c r="I54" s="22"/>
      <c r="J54" s="46" t="s">
        <v>79</v>
      </c>
    </row>
    <row r="55" spans="1:11" s="9" customFormat="1" ht="12.45" customHeight="1" x14ac:dyDescent="0.2">
      <c r="A55" s="8">
        <v>640</v>
      </c>
      <c r="B55" s="8">
        <v>800</v>
      </c>
      <c r="C55" s="62">
        <v>43633</v>
      </c>
      <c r="D55" s="52" t="s">
        <v>80</v>
      </c>
      <c r="E55" s="39">
        <v>32</v>
      </c>
      <c r="F55" s="28">
        <v>1.43</v>
      </c>
      <c r="G55" s="28">
        <v>0.26</v>
      </c>
      <c r="H55" s="34">
        <f>+F55+G55</f>
        <v>1.69</v>
      </c>
      <c r="I55" s="22"/>
      <c r="J55" s="46" t="s">
        <v>81</v>
      </c>
    </row>
    <row r="56" spans="1:11" s="9" customFormat="1" ht="12.45" customHeight="1" x14ac:dyDescent="0.2">
      <c r="A56" s="8">
        <v>1120</v>
      </c>
      <c r="B56" s="8">
        <v>1024</v>
      </c>
      <c r="C56" s="62">
        <v>43640</v>
      </c>
      <c r="D56" s="52" t="s">
        <v>562</v>
      </c>
      <c r="E56" s="39">
        <v>32</v>
      </c>
      <c r="F56" s="28">
        <v>1.43</v>
      </c>
      <c r="G56" s="28"/>
      <c r="H56" s="34">
        <f>+F56+G56</f>
        <v>1.43</v>
      </c>
      <c r="I56" s="22"/>
      <c r="J56" s="46" t="s">
        <v>82</v>
      </c>
    </row>
    <row r="57" spans="1:11" s="9" customFormat="1" ht="12.45" customHeight="1" x14ac:dyDescent="0.2">
      <c r="A57" s="8">
        <v>0</v>
      </c>
      <c r="B57" s="8">
        <v>1500</v>
      </c>
      <c r="C57" s="62">
        <v>43724</v>
      </c>
      <c r="D57" s="52" t="s">
        <v>83</v>
      </c>
      <c r="E57" s="39">
        <v>32</v>
      </c>
      <c r="F57" s="28">
        <v>1.43</v>
      </c>
      <c r="G57" s="28"/>
      <c r="H57" s="34">
        <f>+F57+G57</f>
        <v>1.43</v>
      </c>
      <c r="I57" s="22"/>
      <c r="J57" s="46" t="s">
        <v>84</v>
      </c>
    </row>
    <row r="58" spans="1:11" s="9" customFormat="1" ht="12.45" customHeight="1" x14ac:dyDescent="0.2">
      <c r="A58" s="8">
        <v>0</v>
      </c>
      <c r="B58" s="8">
        <v>896</v>
      </c>
      <c r="C58" s="65">
        <v>43612</v>
      </c>
      <c r="D58" s="52" t="s">
        <v>85</v>
      </c>
      <c r="E58" s="39">
        <v>32</v>
      </c>
      <c r="F58" s="28">
        <v>1.43</v>
      </c>
      <c r="G58" s="28"/>
      <c r="H58" s="34">
        <f>+F58+G58</f>
        <v>1.43</v>
      </c>
      <c r="I58" s="22"/>
      <c r="J58" s="46" t="s">
        <v>86</v>
      </c>
    </row>
    <row r="59" spans="1:11" s="9" customFormat="1" ht="12.45" customHeight="1" x14ac:dyDescent="0.2">
      <c r="A59" s="8">
        <v>0</v>
      </c>
      <c r="B59" s="8">
        <v>448</v>
      </c>
      <c r="C59" s="62">
        <v>43570</v>
      </c>
      <c r="D59" s="52" t="s">
        <v>87</v>
      </c>
      <c r="E59" s="39">
        <v>32</v>
      </c>
      <c r="F59" s="28">
        <v>1.4</v>
      </c>
      <c r="G59" s="28"/>
      <c r="H59" s="34">
        <f>+F59+G59</f>
        <v>1.4</v>
      </c>
      <c r="I59" s="22"/>
      <c r="J59" s="46" t="s">
        <v>88</v>
      </c>
    </row>
    <row r="60" spans="1:11" s="9" customFormat="1" ht="12.45" customHeight="1" x14ac:dyDescent="0.2">
      <c r="A60" s="8">
        <v>0</v>
      </c>
      <c r="B60" s="8">
        <v>144</v>
      </c>
      <c r="C60" s="62">
        <v>43577</v>
      </c>
      <c r="D60" s="52" t="s">
        <v>87</v>
      </c>
      <c r="E60" s="39">
        <v>72</v>
      </c>
      <c r="F60" s="28">
        <v>0.75</v>
      </c>
      <c r="G60" s="28"/>
      <c r="H60" s="34">
        <f>+F60+G60</f>
        <v>0.75</v>
      </c>
      <c r="I60" s="22"/>
      <c r="J60" s="46" t="s">
        <v>89</v>
      </c>
    </row>
    <row r="61" spans="1:11" s="9" customFormat="1" ht="12.45" customHeight="1" x14ac:dyDescent="0.2">
      <c r="A61" s="8">
        <v>416</v>
      </c>
      <c r="B61" s="8">
        <v>224</v>
      </c>
      <c r="C61" s="62">
        <v>43535</v>
      </c>
      <c r="D61" s="52" t="s">
        <v>90</v>
      </c>
      <c r="E61" s="39">
        <v>32</v>
      </c>
      <c r="F61" s="28">
        <v>1.43</v>
      </c>
      <c r="G61" s="28"/>
      <c r="H61" s="34">
        <f>+F61+G61</f>
        <v>1.43</v>
      </c>
      <c r="I61" s="22"/>
      <c r="J61" s="46" t="s">
        <v>91</v>
      </c>
      <c r="K61" s="3"/>
    </row>
    <row r="62" spans="1:11" s="9" customFormat="1" ht="12.45" customHeight="1" x14ac:dyDescent="0.2">
      <c r="A62" s="8">
        <v>672</v>
      </c>
      <c r="B62" s="8">
        <v>1000</v>
      </c>
      <c r="C62" s="62">
        <v>43703</v>
      </c>
      <c r="D62" s="52" t="s">
        <v>92</v>
      </c>
      <c r="E62" s="39">
        <v>32</v>
      </c>
      <c r="F62" s="28">
        <v>1.4</v>
      </c>
      <c r="G62" s="28"/>
      <c r="H62" s="34">
        <f>+F62+G62</f>
        <v>1.4</v>
      </c>
      <c r="I62" s="22"/>
      <c r="J62" s="46" t="s">
        <v>93</v>
      </c>
      <c r="K62" s="3"/>
    </row>
    <row r="63" spans="1:11" s="9" customFormat="1" ht="12.45" customHeight="1" x14ac:dyDescent="0.2">
      <c r="A63" s="8">
        <v>608</v>
      </c>
      <c r="B63" s="8">
        <v>1792</v>
      </c>
      <c r="C63" s="62">
        <v>43696</v>
      </c>
      <c r="D63" s="52" t="s">
        <v>94</v>
      </c>
      <c r="E63" s="39">
        <v>32</v>
      </c>
      <c r="F63" s="28">
        <v>2.65</v>
      </c>
      <c r="G63" s="28">
        <v>0.31</v>
      </c>
      <c r="H63" s="34">
        <f>+F63+G63</f>
        <v>2.96</v>
      </c>
      <c r="I63" s="22"/>
      <c r="J63" s="46" t="s">
        <v>95</v>
      </c>
    </row>
    <row r="64" spans="1:11" s="9" customFormat="1" ht="12.45" customHeight="1" x14ac:dyDescent="0.2">
      <c r="A64" s="8">
        <v>992</v>
      </c>
      <c r="B64" s="8">
        <v>2240</v>
      </c>
      <c r="C64" s="62">
        <v>43696</v>
      </c>
      <c r="D64" s="52" t="s">
        <v>96</v>
      </c>
      <c r="E64" s="39">
        <v>32</v>
      </c>
      <c r="F64" s="28">
        <v>2.65</v>
      </c>
      <c r="G64" s="28">
        <v>0.31</v>
      </c>
      <c r="H64" s="34">
        <f>+F64+G64</f>
        <v>2.96</v>
      </c>
      <c r="I64" s="22"/>
      <c r="J64" s="46" t="s">
        <v>97</v>
      </c>
    </row>
    <row r="65" spans="1:11" s="9" customFormat="1" ht="12.45" customHeight="1" x14ac:dyDescent="0.2">
      <c r="A65" s="8">
        <v>288</v>
      </c>
      <c r="B65" s="8">
        <v>416</v>
      </c>
      <c r="C65" s="62">
        <v>43528</v>
      </c>
      <c r="D65" s="52" t="s">
        <v>98</v>
      </c>
      <c r="E65" s="39">
        <v>32</v>
      </c>
      <c r="F65" s="28">
        <v>1.39</v>
      </c>
      <c r="G65" s="28"/>
      <c r="H65" s="34">
        <f>+F65+G65</f>
        <v>1.39</v>
      </c>
      <c r="I65" s="22"/>
      <c r="J65" s="46" t="s">
        <v>99</v>
      </c>
    </row>
    <row r="66" spans="1:11" s="9" customFormat="1" ht="12.45" customHeight="1" x14ac:dyDescent="0.2">
      <c r="A66" s="8">
        <v>544</v>
      </c>
      <c r="B66" s="8">
        <v>1024</v>
      </c>
      <c r="C66" s="62">
        <v>43577</v>
      </c>
      <c r="D66" s="52" t="s">
        <v>100</v>
      </c>
      <c r="E66" s="39">
        <v>32</v>
      </c>
      <c r="F66" s="28">
        <v>1.39</v>
      </c>
      <c r="G66" s="28"/>
      <c r="H66" s="34">
        <f>+F66+G66</f>
        <v>1.39</v>
      </c>
      <c r="I66" s="22"/>
      <c r="J66" s="46" t="s">
        <v>101</v>
      </c>
    </row>
    <row r="67" spans="1:11" s="9" customFormat="1" ht="12.45" customHeight="1" x14ac:dyDescent="0.2">
      <c r="A67" s="8">
        <v>288</v>
      </c>
      <c r="B67" s="8">
        <v>360</v>
      </c>
      <c r="C67" s="62">
        <v>43577</v>
      </c>
      <c r="D67" s="52" t="s">
        <v>100</v>
      </c>
      <c r="E67" s="39">
        <v>72</v>
      </c>
      <c r="F67" s="28">
        <v>0.9</v>
      </c>
      <c r="G67" s="28"/>
      <c r="H67" s="34">
        <f>+F67+G67</f>
        <v>0.9</v>
      </c>
      <c r="I67" s="22"/>
      <c r="J67" s="46" t="s">
        <v>102</v>
      </c>
      <c r="K67" s="3"/>
    </row>
    <row r="68" spans="1:11" s="9" customFormat="1" ht="12.45" customHeight="1" x14ac:dyDescent="0.2">
      <c r="A68" s="8">
        <v>128</v>
      </c>
      <c r="B68" s="8">
        <v>1504</v>
      </c>
      <c r="C68" s="62">
        <v>43584</v>
      </c>
      <c r="D68" s="52" t="s">
        <v>103</v>
      </c>
      <c r="E68" s="39">
        <v>32</v>
      </c>
      <c r="F68" s="28">
        <v>1.35</v>
      </c>
      <c r="G68" s="28"/>
      <c r="H68" s="34">
        <f>+F68+G68</f>
        <v>1.35</v>
      </c>
      <c r="I68" s="22"/>
      <c r="J68" s="46" t="s">
        <v>104</v>
      </c>
    </row>
    <row r="69" spans="1:11" s="9" customFormat="1" ht="12.45" customHeight="1" x14ac:dyDescent="0.2">
      <c r="A69" s="8">
        <v>792</v>
      </c>
      <c r="B69" s="8">
        <v>576</v>
      </c>
      <c r="C69" s="62">
        <v>43577</v>
      </c>
      <c r="D69" s="52" t="s">
        <v>103</v>
      </c>
      <c r="E69" s="39">
        <v>72</v>
      </c>
      <c r="F69" s="28">
        <v>0.83</v>
      </c>
      <c r="G69" s="28"/>
      <c r="H69" s="34">
        <f>+F69+G69</f>
        <v>0.83</v>
      </c>
      <c r="I69" s="22"/>
      <c r="J69" s="46" t="s">
        <v>105</v>
      </c>
    </row>
    <row r="70" spans="1:11" s="9" customFormat="1" ht="12.45" customHeight="1" x14ac:dyDescent="0.2">
      <c r="A70" s="8">
        <v>0</v>
      </c>
      <c r="B70" s="8">
        <v>480</v>
      </c>
      <c r="C70" s="62">
        <v>43640</v>
      </c>
      <c r="D70" s="52" t="s">
        <v>106</v>
      </c>
      <c r="E70" s="39">
        <v>32</v>
      </c>
      <c r="F70" s="28">
        <v>1.44</v>
      </c>
      <c r="G70" s="28"/>
      <c r="H70" s="34">
        <f>+F70+G70</f>
        <v>1.44</v>
      </c>
      <c r="I70" s="22"/>
      <c r="J70" s="46" t="s">
        <v>107</v>
      </c>
    </row>
    <row r="71" spans="1:11" s="9" customFormat="1" ht="12.45" customHeight="1" x14ac:dyDescent="0.2">
      <c r="A71" s="18">
        <v>768</v>
      </c>
      <c r="B71" s="17">
        <v>1600</v>
      </c>
      <c r="C71" s="64">
        <v>43703</v>
      </c>
      <c r="D71" s="48" t="s">
        <v>596</v>
      </c>
      <c r="E71" s="17">
        <v>32</v>
      </c>
      <c r="F71" s="34">
        <v>1.3</v>
      </c>
      <c r="G71" s="34"/>
      <c r="H71" s="34">
        <f>+F71+G71</f>
        <v>1.3</v>
      </c>
      <c r="I71" s="24"/>
      <c r="J71" s="48" t="s">
        <v>616</v>
      </c>
    </row>
    <row r="72" spans="1:11" s="9" customFormat="1" ht="12.45" customHeight="1" x14ac:dyDescent="0.2">
      <c r="A72" s="18">
        <v>576</v>
      </c>
      <c r="B72" s="17">
        <v>1600</v>
      </c>
      <c r="C72" s="64">
        <v>43703</v>
      </c>
      <c r="D72" s="48" t="s">
        <v>597</v>
      </c>
      <c r="E72" s="17">
        <v>32</v>
      </c>
      <c r="F72" s="34">
        <v>1.3</v>
      </c>
      <c r="G72" s="34"/>
      <c r="H72" s="34">
        <f>+F72+G72</f>
        <v>1.3</v>
      </c>
      <c r="I72" s="24"/>
      <c r="J72" s="48" t="s">
        <v>617</v>
      </c>
    </row>
    <row r="73" spans="1:11" s="9" customFormat="1" ht="12.45" customHeight="1" x14ac:dyDescent="0.2">
      <c r="A73" s="8">
        <v>0</v>
      </c>
      <c r="B73" s="11">
        <v>1088</v>
      </c>
      <c r="C73" s="62">
        <v>43661</v>
      </c>
      <c r="D73" s="52" t="s">
        <v>108</v>
      </c>
      <c r="E73" s="39">
        <v>32</v>
      </c>
      <c r="F73" s="28">
        <v>2.2000000000000002</v>
      </c>
      <c r="G73" s="28">
        <v>0.26</v>
      </c>
      <c r="H73" s="34">
        <f>+F73+G73</f>
        <v>2.46</v>
      </c>
      <c r="I73" s="22"/>
      <c r="J73" s="46" t="s">
        <v>109</v>
      </c>
    </row>
    <row r="74" spans="1:11" s="9" customFormat="1" ht="12.45" customHeight="1" x14ac:dyDescent="0.2">
      <c r="A74" s="8">
        <v>0</v>
      </c>
      <c r="B74" s="8">
        <v>896</v>
      </c>
      <c r="C74" s="62">
        <v>43598</v>
      </c>
      <c r="D74" s="52" t="s">
        <v>110</v>
      </c>
      <c r="E74" s="39">
        <v>32</v>
      </c>
      <c r="F74" s="28">
        <v>1.44</v>
      </c>
      <c r="G74" s="28"/>
      <c r="H74" s="34">
        <f>+F74+G74</f>
        <v>1.44</v>
      </c>
      <c r="I74" s="22"/>
      <c r="J74" s="46" t="s">
        <v>111</v>
      </c>
    </row>
    <row r="75" spans="1:11" s="9" customFormat="1" ht="12.45" customHeight="1" x14ac:dyDescent="0.2">
      <c r="A75" s="8">
        <v>0</v>
      </c>
      <c r="B75" s="8">
        <v>160</v>
      </c>
      <c r="C75" s="65">
        <v>43528</v>
      </c>
      <c r="D75" s="52" t="s">
        <v>112</v>
      </c>
      <c r="E75" s="39">
        <v>32</v>
      </c>
      <c r="F75" s="28">
        <v>1.4</v>
      </c>
      <c r="G75" s="28"/>
      <c r="H75" s="34">
        <f>+F75+G75</f>
        <v>1.4</v>
      </c>
      <c r="I75" s="22"/>
      <c r="J75" s="46" t="s">
        <v>113</v>
      </c>
    </row>
    <row r="76" spans="1:11" s="9" customFormat="1" ht="12.45" customHeight="1" x14ac:dyDescent="0.2">
      <c r="A76" s="8">
        <v>0</v>
      </c>
      <c r="B76" s="8">
        <v>72</v>
      </c>
      <c r="C76" s="65">
        <v>43528</v>
      </c>
      <c r="D76" s="54" t="s">
        <v>112</v>
      </c>
      <c r="E76" s="40">
        <v>72</v>
      </c>
      <c r="F76" s="32">
        <v>0.88</v>
      </c>
      <c r="G76" s="32"/>
      <c r="H76" s="29">
        <f>+F76+G76</f>
        <v>0.88</v>
      </c>
      <c r="I76" s="22"/>
      <c r="J76" s="46" t="s">
        <v>548</v>
      </c>
    </row>
    <row r="77" spans="1:11" s="9" customFormat="1" ht="12.45" customHeight="1" x14ac:dyDescent="0.2">
      <c r="A77" s="8">
        <v>544</v>
      </c>
      <c r="B77" s="8">
        <v>1568</v>
      </c>
      <c r="C77" s="62">
        <v>43591</v>
      </c>
      <c r="D77" s="52" t="s">
        <v>114</v>
      </c>
      <c r="E77" s="39">
        <v>32</v>
      </c>
      <c r="F77" s="28">
        <v>1.44</v>
      </c>
      <c r="G77" s="28"/>
      <c r="H77" s="34">
        <f>+F77+G77</f>
        <v>1.44</v>
      </c>
      <c r="I77" s="22"/>
      <c r="J77" s="46" t="s">
        <v>115</v>
      </c>
    </row>
    <row r="78" spans="1:11" s="9" customFormat="1" ht="12.45" customHeight="1" x14ac:dyDescent="0.2">
      <c r="A78" s="8">
        <v>224</v>
      </c>
      <c r="B78" s="8">
        <v>1088</v>
      </c>
      <c r="C78" s="62">
        <v>43598</v>
      </c>
      <c r="D78" s="52" t="s">
        <v>116</v>
      </c>
      <c r="E78" s="39">
        <v>32</v>
      </c>
      <c r="F78" s="28">
        <v>1.44</v>
      </c>
      <c r="G78" s="28"/>
      <c r="H78" s="34">
        <f>+F78+G78</f>
        <v>1.44</v>
      </c>
      <c r="I78" s="22"/>
      <c r="J78" s="46" t="s">
        <v>117</v>
      </c>
    </row>
    <row r="79" spans="1:11" s="9" customFormat="1" ht="12.45" customHeight="1" x14ac:dyDescent="0.2">
      <c r="A79" s="8">
        <v>0</v>
      </c>
      <c r="B79" s="8">
        <v>672</v>
      </c>
      <c r="C79" s="62">
        <v>43598</v>
      </c>
      <c r="D79" s="52" t="s">
        <v>118</v>
      </c>
      <c r="E79" s="39">
        <v>32</v>
      </c>
      <c r="F79" s="28">
        <v>1.44</v>
      </c>
      <c r="G79" s="28"/>
      <c r="H79" s="34">
        <f>+F79+G79</f>
        <v>1.44</v>
      </c>
      <c r="I79" s="22"/>
      <c r="J79" s="46" t="s">
        <v>119</v>
      </c>
    </row>
    <row r="80" spans="1:11" s="9" customFormat="1" ht="12.45" customHeight="1" x14ac:dyDescent="0.2">
      <c r="A80" s="18">
        <v>1248</v>
      </c>
      <c r="B80" s="17">
        <v>1500</v>
      </c>
      <c r="C80" s="64">
        <v>43668</v>
      </c>
      <c r="D80" s="48" t="s">
        <v>598</v>
      </c>
      <c r="E80" s="17">
        <v>32</v>
      </c>
      <c r="F80" s="34">
        <v>1.45</v>
      </c>
      <c r="G80" s="34">
        <v>0.17</v>
      </c>
      <c r="H80" s="34">
        <f>+F80+G80</f>
        <v>1.6199999999999999</v>
      </c>
      <c r="I80" s="24"/>
      <c r="J80" s="48" t="s">
        <v>618</v>
      </c>
    </row>
    <row r="81" spans="1:11" s="42" customFormat="1" ht="12.45" customHeight="1" x14ac:dyDescent="0.2">
      <c r="A81" s="18">
        <v>864</v>
      </c>
      <c r="B81" s="17">
        <v>1500</v>
      </c>
      <c r="C81" s="64">
        <v>43668</v>
      </c>
      <c r="D81" s="48" t="s">
        <v>599</v>
      </c>
      <c r="E81" s="17">
        <v>32</v>
      </c>
      <c r="F81" s="34">
        <v>1.45</v>
      </c>
      <c r="G81" s="34">
        <v>0.17</v>
      </c>
      <c r="H81" s="34">
        <f>+F81+G81</f>
        <v>1.6199999999999999</v>
      </c>
      <c r="I81" s="24"/>
      <c r="J81" s="48" t="s">
        <v>619</v>
      </c>
      <c r="K81" s="9"/>
    </row>
    <row r="82" spans="1:11" s="9" customFormat="1" ht="12.45" customHeight="1" x14ac:dyDescent="0.2">
      <c r="A82" s="8">
        <v>0</v>
      </c>
      <c r="B82" s="8">
        <v>575</v>
      </c>
      <c r="C82" s="65">
        <v>43612</v>
      </c>
      <c r="D82" s="52" t="s">
        <v>120</v>
      </c>
      <c r="E82" s="39">
        <v>32</v>
      </c>
      <c r="F82" s="28">
        <v>1.35</v>
      </c>
      <c r="G82" s="28"/>
      <c r="H82" s="34">
        <f>+F82+G82</f>
        <v>1.35</v>
      </c>
      <c r="I82" s="22"/>
      <c r="J82" s="46" t="s">
        <v>121</v>
      </c>
    </row>
    <row r="83" spans="1:11" s="9" customFormat="1" ht="12.45" customHeight="1" x14ac:dyDescent="0.2">
      <c r="A83" s="8">
        <v>480</v>
      </c>
      <c r="B83" s="8">
        <v>512</v>
      </c>
      <c r="C83" s="62">
        <v>43703</v>
      </c>
      <c r="D83" s="54" t="s">
        <v>122</v>
      </c>
      <c r="E83" s="40">
        <v>32</v>
      </c>
      <c r="F83" s="32">
        <v>1.37</v>
      </c>
      <c r="G83" s="32"/>
      <c r="H83" s="29">
        <f>+F83+G83</f>
        <v>1.37</v>
      </c>
      <c r="I83" s="22"/>
      <c r="J83" s="46" t="s">
        <v>123</v>
      </c>
    </row>
    <row r="84" spans="1:11" s="9" customFormat="1" ht="12.45" customHeight="1" x14ac:dyDescent="0.2">
      <c r="A84" s="8">
        <v>96</v>
      </c>
      <c r="B84" s="8">
        <v>480</v>
      </c>
      <c r="C84" s="65">
        <v>43612</v>
      </c>
      <c r="D84" s="52" t="s">
        <v>563</v>
      </c>
      <c r="E84" s="39">
        <v>32</v>
      </c>
      <c r="F84" s="28">
        <v>1.35</v>
      </c>
      <c r="G84" s="28">
        <v>0.17</v>
      </c>
      <c r="H84" s="34">
        <f>+F84+G84</f>
        <v>1.52</v>
      </c>
      <c r="I84" s="22"/>
      <c r="J84" s="46" t="s">
        <v>124</v>
      </c>
    </row>
    <row r="85" spans="1:11" s="9" customFormat="1" ht="12.45" customHeight="1" x14ac:dyDescent="0.2">
      <c r="A85" s="8">
        <v>0</v>
      </c>
      <c r="B85" s="8">
        <v>720</v>
      </c>
      <c r="C85" s="62">
        <v>43675</v>
      </c>
      <c r="D85" s="52" t="s">
        <v>643</v>
      </c>
      <c r="E85" s="39">
        <v>72</v>
      </c>
      <c r="F85" s="28">
        <v>0.75</v>
      </c>
      <c r="G85" s="28">
        <v>0.17</v>
      </c>
      <c r="H85" s="34">
        <f>+F85+G85</f>
        <v>0.92</v>
      </c>
      <c r="I85" s="22"/>
      <c r="J85" s="46" t="s">
        <v>644</v>
      </c>
      <c r="K85" s="3"/>
    </row>
    <row r="86" spans="1:11" s="9" customFormat="1" ht="12.45" customHeight="1" x14ac:dyDescent="0.2">
      <c r="A86" s="8">
        <v>96</v>
      </c>
      <c r="B86" s="8">
        <v>1024</v>
      </c>
      <c r="C86" s="65">
        <v>43612</v>
      </c>
      <c r="D86" s="52" t="s">
        <v>125</v>
      </c>
      <c r="E86" s="39">
        <v>32</v>
      </c>
      <c r="F86" s="28">
        <v>1.35</v>
      </c>
      <c r="G86" s="28"/>
      <c r="H86" s="34">
        <f>+F86+G86</f>
        <v>1.35</v>
      </c>
      <c r="I86" s="22"/>
      <c r="J86" s="46" t="s">
        <v>126</v>
      </c>
    </row>
    <row r="87" spans="1:11" s="9" customFormat="1" x14ac:dyDescent="0.2">
      <c r="A87" s="8">
        <v>64</v>
      </c>
      <c r="B87" s="8">
        <v>224</v>
      </c>
      <c r="C87" s="62">
        <v>43514</v>
      </c>
      <c r="D87" s="55" t="s">
        <v>564</v>
      </c>
      <c r="E87" s="19">
        <v>32</v>
      </c>
      <c r="F87" s="43">
        <v>1.49</v>
      </c>
      <c r="G87" s="43">
        <v>0.26</v>
      </c>
      <c r="H87" s="34">
        <f>+F87+G87</f>
        <v>1.75</v>
      </c>
      <c r="I87" s="41"/>
      <c r="J87" s="46" t="s">
        <v>127</v>
      </c>
    </row>
    <row r="88" spans="1:11" s="9" customFormat="1" ht="12.45" customHeight="1" x14ac:dyDescent="0.2">
      <c r="A88" s="18">
        <v>1216</v>
      </c>
      <c r="B88" s="17">
        <v>1500</v>
      </c>
      <c r="C88" s="64">
        <v>43668</v>
      </c>
      <c r="D88" s="48" t="s">
        <v>600</v>
      </c>
      <c r="E88" s="17">
        <v>32</v>
      </c>
      <c r="F88" s="34">
        <v>1.45</v>
      </c>
      <c r="G88" s="34">
        <v>0.17</v>
      </c>
      <c r="H88" s="34">
        <f>+F88+G88</f>
        <v>1.6199999999999999</v>
      </c>
      <c r="I88" s="24"/>
      <c r="J88" s="48" t="s">
        <v>620</v>
      </c>
    </row>
    <row r="89" spans="1:11" s="9" customFormat="1" ht="12.45" customHeight="1" x14ac:dyDescent="0.2">
      <c r="A89" s="8">
        <v>96</v>
      </c>
      <c r="B89" s="8">
        <v>832</v>
      </c>
      <c r="C89" s="62">
        <v>43542</v>
      </c>
      <c r="D89" s="54" t="s">
        <v>670</v>
      </c>
      <c r="E89" s="40">
        <v>32</v>
      </c>
      <c r="F89" s="32">
        <v>1.35</v>
      </c>
      <c r="G89" s="32"/>
      <c r="H89" s="29">
        <f>+F89+G89</f>
        <v>1.35</v>
      </c>
      <c r="I89" s="22"/>
      <c r="J89" s="46" t="s">
        <v>128</v>
      </c>
    </row>
    <row r="90" spans="1:11" s="9" customFormat="1" ht="12.45" customHeight="1" x14ac:dyDescent="0.2">
      <c r="A90" s="8">
        <v>64</v>
      </c>
      <c r="B90" s="8">
        <v>640</v>
      </c>
      <c r="C90" s="62">
        <v>43528</v>
      </c>
      <c r="D90" s="52" t="s">
        <v>129</v>
      </c>
      <c r="E90" s="39">
        <v>32</v>
      </c>
      <c r="F90" s="28">
        <v>1.35</v>
      </c>
      <c r="G90" s="28"/>
      <c r="H90" s="34">
        <f>+F90+G90</f>
        <v>1.35</v>
      </c>
      <c r="I90" s="22"/>
      <c r="J90" s="46" t="s">
        <v>130</v>
      </c>
    </row>
    <row r="91" spans="1:11" s="9" customFormat="1" ht="12.45" customHeight="1" x14ac:dyDescent="0.2">
      <c r="A91" s="8">
        <v>0</v>
      </c>
      <c r="B91" s="8">
        <v>576</v>
      </c>
      <c r="C91" s="62">
        <v>43654</v>
      </c>
      <c r="D91" s="52" t="s">
        <v>129</v>
      </c>
      <c r="E91" s="39">
        <v>72</v>
      </c>
      <c r="F91" s="28">
        <v>0.74</v>
      </c>
      <c r="G91" s="28"/>
      <c r="H91" s="34">
        <f>+F91+G91</f>
        <v>0.74</v>
      </c>
      <c r="I91" s="22"/>
      <c r="J91" s="46" t="s">
        <v>131</v>
      </c>
    </row>
    <row r="92" spans="1:11" s="9" customFormat="1" ht="12.45" customHeight="1" x14ac:dyDescent="0.2">
      <c r="A92" s="8">
        <v>864</v>
      </c>
      <c r="B92" s="8">
        <v>512</v>
      </c>
      <c r="C92" s="62">
        <v>43563</v>
      </c>
      <c r="D92" s="52" t="s">
        <v>132</v>
      </c>
      <c r="E92" s="39">
        <v>32</v>
      </c>
      <c r="F92" s="28">
        <v>1.35</v>
      </c>
      <c r="G92" s="28"/>
      <c r="H92" s="34">
        <f>+F92+G92</f>
        <v>1.35</v>
      </c>
      <c r="I92" s="22"/>
      <c r="J92" s="46" t="s">
        <v>133</v>
      </c>
    </row>
    <row r="93" spans="1:11" s="9" customFormat="1" ht="12.45" customHeight="1" x14ac:dyDescent="0.2">
      <c r="A93" s="8">
        <v>0</v>
      </c>
      <c r="B93" s="8">
        <v>1944</v>
      </c>
      <c r="C93" s="65">
        <v>43542</v>
      </c>
      <c r="D93" s="52" t="s">
        <v>132</v>
      </c>
      <c r="E93" s="39">
        <v>72</v>
      </c>
      <c r="F93" s="28">
        <v>0.74</v>
      </c>
      <c r="G93" s="28"/>
      <c r="H93" s="34">
        <f>+F93+G93</f>
        <v>0.74</v>
      </c>
      <c r="I93" s="22"/>
      <c r="J93" s="46" t="s">
        <v>134</v>
      </c>
    </row>
    <row r="94" spans="1:11" s="9" customFormat="1" ht="12.45" customHeight="1" x14ac:dyDescent="0.2">
      <c r="A94" s="8">
        <v>0</v>
      </c>
      <c r="B94" s="8">
        <v>704</v>
      </c>
      <c r="C94" s="62">
        <v>43535</v>
      </c>
      <c r="D94" s="52" t="s">
        <v>565</v>
      </c>
      <c r="E94" s="39">
        <v>32</v>
      </c>
      <c r="F94" s="28">
        <v>1.35</v>
      </c>
      <c r="G94" s="28"/>
      <c r="H94" s="34">
        <f>+F94+G94</f>
        <v>1.35</v>
      </c>
      <c r="I94" s="22"/>
      <c r="J94" s="46" t="s">
        <v>135</v>
      </c>
    </row>
    <row r="95" spans="1:11" s="9" customFormat="1" ht="12.45" customHeight="1" x14ac:dyDescent="0.2">
      <c r="A95" s="8">
        <v>0</v>
      </c>
      <c r="B95" s="8">
        <v>720</v>
      </c>
      <c r="C95" s="62">
        <v>43535</v>
      </c>
      <c r="D95" s="52" t="s">
        <v>565</v>
      </c>
      <c r="E95" s="39">
        <v>72</v>
      </c>
      <c r="F95" s="28">
        <v>0.74</v>
      </c>
      <c r="G95" s="28"/>
      <c r="H95" s="34">
        <f>+F95+G95</f>
        <v>0.74</v>
      </c>
      <c r="I95" s="22"/>
      <c r="J95" s="46" t="s">
        <v>136</v>
      </c>
    </row>
    <row r="96" spans="1:11" s="9" customFormat="1" ht="12.45" customHeight="1" x14ac:dyDescent="0.2">
      <c r="A96" s="18">
        <v>32</v>
      </c>
      <c r="B96" s="17">
        <v>512</v>
      </c>
      <c r="C96" s="64">
        <v>43549</v>
      </c>
      <c r="D96" s="48" t="s">
        <v>601</v>
      </c>
      <c r="E96" s="17">
        <v>32</v>
      </c>
      <c r="F96" s="34">
        <v>1.4</v>
      </c>
      <c r="G96" s="34">
        <v>0.11</v>
      </c>
      <c r="H96" s="34">
        <f>+F96+G96</f>
        <v>1.51</v>
      </c>
      <c r="I96" s="24"/>
      <c r="J96" s="48" t="s">
        <v>621</v>
      </c>
    </row>
    <row r="97" spans="1:11" s="9" customFormat="1" ht="12.45" customHeight="1" x14ac:dyDescent="0.2">
      <c r="A97" s="8">
        <v>384</v>
      </c>
      <c r="B97" s="8">
        <v>2016</v>
      </c>
      <c r="C97" s="62">
        <v>43696</v>
      </c>
      <c r="D97" s="52" t="s">
        <v>550</v>
      </c>
      <c r="E97" s="39">
        <v>32</v>
      </c>
      <c r="F97" s="28">
        <v>2.75</v>
      </c>
      <c r="G97" s="28">
        <v>0.19</v>
      </c>
      <c r="H97" s="34">
        <f>+F97+G97</f>
        <v>2.94</v>
      </c>
      <c r="I97" s="22"/>
      <c r="J97" s="46" t="s">
        <v>137</v>
      </c>
    </row>
    <row r="98" spans="1:11" s="9" customFormat="1" ht="12.45" customHeight="1" x14ac:dyDescent="0.2">
      <c r="A98" s="8">
        <v>0</v>
      </c>
      <c r="B98" s="8">
        <v>2432</v>
      </c>
      <c r="C98" s="62">
        <v>43661</v>
      </c>
      <c r="D98" s="52" t="s">
        <v>551</v>
      </c>
      <c r="E98" s="39">
        <v>32</v>
      </c>
      <c r="F98" s="28">
        <v>2.75</v>
      </c>
      <c r="G98" s="28">
        <v>0.19</v>
      </c>
      <c r="H98" s="34">
        <f>+F98+G98</f>
        <v>2.94</v>
      </c>
      <c r="I98" s="22"/>
      <c r="J98" s="46" t="s">
        <v>138</v>
      </c>
    </row>
    <row r="99" spans="1:11" s="9" customFormat="1" ht="12.45" customHeight="1" x14ac:dyDescent="0.2">
      <c r="A99" s="8">
        <v>992</v>
      </c>
      <c r="B99" s="8">
        <v>1792</v>
      </c>
      <c r="C99" s="62">
        <v>43668</v>
      </c>
      <c r="D99" s="52" t="s">
        <v>139</v>
      </c>
      <c r="E99" s="39">
        <v>32</v>
      </c>
      <c r="F99" s="28">
        <v>2.75</v>
      </c>
      <c r="G99" s="28">
        <v>0.19</v>
      </c>
      <c r="H99" s="34">
        <f>+F99+G99</f>
        <v>2.94</v>
      </c>
      <c r="I99" s="22"/>
      <c r="J99" s="46" t="s">
        <v>140</v>
      </c>
    </row>
    <row r="100" spans="1:11" s="9" customFormat="1" ht="12.45" customHeight="1" x14ac:dyDescent="0.2">
      <c r="A100" s="8">
        <v>64</v>
      </c>
      <c r="B100" s="8">
        <v>2240</v>
      </c>
      <c r="C100" s="62">
        <v>43661</v>
      </c>
      <c r="D100" s="52" t="s">
        <v>141</v>
      </c>
      <c r="E100" s="39">
        <v>32</v>
      </c>
      <c r="F100" s="28">
        <v>2.75</v>
      </c>
      <c r="G100" s="28">
        <v>0.19</v>
      </c>
      <c r="H100" s="34">
        <f>+F100+G100</f>
        <v>2.94</v>
      </c>
      <c r="I100" s="22"/>
      <c r="J100" s="46" t="s">
        <v>142</v>
      </c>
    </row>
    <row r="101" spans="1:11" s="9" customFormat="1" ht="12.45" customHeight="1" x14ac:dyDescent="0.2">
      <c r="A101" s="8">
        <v>96</v>
      </c>
      <c r="B101" s="8">
        <v>2688</v>
      </c>
      <c r="C101" s="62">
        <v>43668</v>
      </c>
      <c r="D101" s="52" t="s">
        <v>552</v>
      </c>
      <c r="E101" s="39">
        <v>32</v>
      </c>
      <c r="F101" s="28">
        <v>2.75</v>
      </c>
      <c r="G101" s="28">
        <v>0.19</v>
      </c>
      <c r="H101" s="34">
        <f>+F101+G101</f>
        <v>2.94</v>
      </c>
      <c r="I101" s="22"/>
      <c r="J101" s="46" t="s">
        <v>143</v>
      </c>
    </row>
    <row r="102" spans="1:11" s="9" customFormat="1" ht="12.45" customHeight="1" x14ac:dyDescent="0.2">
      <c r="A102" s="8">
        <v>512</v>
      </c>
      <c r="B102" s="8">
        <v>3104</v>
      </c>
      <c r="C102" s="62">
        <v>43668</v>
      </c>
      <c r="D102" s="52" t="s">
        <v>553</v>
      </c>
      <c r="E102" s="39">
        <v>32</v>
      </c>
      <c r="F102" s="28">
        <v>2.75</v>
      </c>
      <c r="G102" s="28">
        <v>0.19</v>
      </c>
      <c r="H102" s="34">
        <f>+F102+G102</f>
        <v>2.94</v>
      </c>
      <c r="I102" s="22"/>
      <c r="J102" s="46" t="s">
        <v>144</v>
      </c>
    </row>
    <row r="103" spans="1:11" s="9" customFormat="1" ht="12.45" customHeight="1" x14ac:dyDescent="0.2">
      <c r="A103" s="18">
        <v>608</v>
      </c>
      <c r="B103" s="17">
        <v>3584</v>
      </c>
      <c r="C103" s="64">
        <v>43696</v>
      </c>
      <c r="D103" s="48" t="s">
        <v>602</v>
      </c>
      <c r="E103" s="17">
        <v>32</v>
      </c>
      <c r="F103" s="34">
        <v>2.75</v>
      </c>
      <c r="G103" s="34">
        <v>0.21</v>
      </c>
      <c r="H103" s="34">
        <f>+F103+G103</f>
        <v>2.96</v>
      </c>
      <c r="I103" s="24"/>
      <c r="J103" s="48" t="s">
        <v>622</v>
      </c>
    </row>
    <row r="104" spans="1:11" s="9" customFormat="1" ht="12.45" customHeight="1" x14ac:dyDescent="0.2">
      <c r="A104" s="8">
        <v>2912</v>
      </c>
      <c r="B104" s="8">
        <v>8064</v>
      </c>
      <c r="C104" s="62">
        <v>43724</v>
      </c>
      <c r="D104" s="52" t="s">
        <v>554</v>
      </c>
      <c r="E104" s="39">
        <v>32</v>
      </c>
      <c r="F104" s="28">
        <v>2.95</v>
      </c>
      <c r="G104" s="28">
        <v>0.26</v>
      </c>
      <c r="H104" s="34">
        <f>+F104+G104</f>
        <v>3.21</v>
      </c>
      <c r="I104" s="22"/>
      <c r="J104" s="46" t="s">
        <v>145</v>
      </c>
    </row>
    <row r="105" spans="1:11" s="9" customFormat="1" ht="12.45" customHeight="1" x14ac:dyDescent="0.2">
      <c r="A105" s="8">
        <v>0</v>
      </c>
      <c r="B105" s="8">
        <v>2500</v>
      </c>
      <c r="C105" s="62">
        <v>43661</v>
      </c>
      <c r="D105" s="52" t="s">
        <v>146</v>
      </c>
      <c r="E105" s="39">
        <v>32</v>
      </c>
      <c r="F105" s="28">
        <v>2.75</v>
      </c>
      <c r="G105" s="28">
        <v>0.19</v>
      </c>
      <c r="H105" s="34">
        <f>+F105+G105</f>
        <v>2.94</v>
      </c>
      <c r="I105" s="22"/>
      <c r="J105" s="46" t="s">
        <v>147</v>
      </c>
    </row>
    <row r="106" spans="1:11" s="9" customFormat="1" ht="12.45" customHeight="1" x14ac:dyDescent="0.2">
      <c r="A106" s="8">
        <v>352</v>
      </c>
      <c r="B106" s="8">
        <v>6272</v>
      </c>
      <c r="C106" s="65">
        <v>43647</v>
      </c>
      <c r="D106" s="52" t="s">
        <v>566</v>
      </c>
      <c r="E106" s="39">
        <v>32</v>
      </c>
      <c r="F106" s="28">
        <v>2.75</v>
      </c>
      <c r="G106" s="28">
        <v>0.21</v>
      </c>
      <c r="H106" s="34">
        <f>+F106+G106</f>
        <v>2.96</v>
      </c>
      <c r="I106" s="22"/>
      <c r="J106" s="46" t="s">
        <v>148</v>
      </c>
    </row>
    <row r="107" spans="1:11" s="9" customFormat="1" ht="12.45" customHeight="1" x14ac:dyDescent="0.2">
      <c r="A107" s="8">
        <v>1056</v>
      </c>
      <c r="B107" s="8">
        <v>3000</v>
      </c>
      <c r="C107" s="62">
        <v>43703</v>
      </c>
      <c r="D107" s="52" t="s">
        <v>149</v>
      </c>
      <c r="E107" s="39">
        <v>32</v>
      </c>
      <c r="F107" s="28">
        <v>1.39</v>
      </c>
      <c r="G107" s="28"/>
      <c r="H107" s="34">
        <f>+F107+G107</f>
        <v>1.39</v>
      </c>
      <c r="I107" s="22"/>
      <c r="J107" s="46" t="s">
        <v>150</v>
      </c>
      <c r="K107" s="3"/>
    </row>
    <row r="108" spans="1:11" s="9" customFormat="1" ht="12.45" customHeight="1" x14ac:dyDescent="0.2">
      <c r="A108" s="8">
        <v>832</v>
      </c>
      <c r="B108" s="8">
        <v>2000</v>
      </c>
      <c r="C108" s="62">
        <v>43703</v>
      </c>
      <c r="D108" s="52" t="s">
        <v>151</v>
      </c>
      <c r="E108" s="39">
        <v>32</v>
      </c>
      <c r="F108" s="28">
        <v>1.4</v>
      </c>
      <c r="G108" s="28"/>
      <c r="H108" s="34">
        <f>+F108+G108</f>
        <v>1.4</v>
      </c>
      <c r="I108" s="22"/>
      <c r="J108" s="46" t="s">
        <v>152</v>
      </c>
    </row>
    <row r="109" spans="1:11" s="9" customFormat="1" ht="12.45" customHeight="1" x14ac:dyDescent="0.2">
      <c r="A109" s="8">
        <v>0</v>
      </c>
      <c r="B109" s="8">
        <v>1536</v>
      </c>
      <c r="C109" s="62">
        <v>43570</v>
      </c>
      <c r="D109" s="52" t="s">
        <v>153</v>
      </c>
      <c r="E109" s="39">
        <v>32</v>
      </c>
      <c r="F109" s="28">
        <v>1.4</v>
      </c>
      <c r="G109" s="28"/>
      <c r="H109" s="34">
        <f>+F109+G109</f>
        <v>1.4</v>
      </c>
      <c r="I109" s="22"/>
      <c r="J109" s="46" t="s">
        <v>154</v>
      </c>
    </row>
    <row r="110" spans="1:11" s="9" customFormat="1" ht="12.45" customHeight="1" x14ac:dyDescent="0.2">
      <c r="A110" s="8">
        <v>0</v>
      </c>
      <c r="B110" s="8">
        <v>1088</v>
      </c>
      <c r="C110" s="62">
        <v>43570</v>
      </c>
      <c r="D110" s="52" t="s">
        <v>155</v>
      </c>
      <c r="E110" s="39">
        <v>32</v>
      </c>
      <c r="F110" s="28">
        <v>1.39</v>
      </c>
      <c r="G110" s="28"/>
      <c r="H110" s="34">
        <f>+F110+G110</f>
        <v>1.39</v>
      </c>
      <c r="I110" s="22"/>
      <c r="J110" s="46" t="s">
        <v>156</v>
      </c>
    </row>
    <row r="111" spans="1:11" s="9" customFormat="1" ht="12.45" customHeight="1" x14ac:dyDescent="0.2">
      <c r="A111" s="8">
        <v>0</v>
      </c>
      <c r="B111" s="8">
        <v>576</v>
      </c>
      <c r="C111" s="65">
        <v>43570</v>
      </c>
      <c r="D111" s="52" t="s">
        <v>157</v>
      </c>
      <c r="E111" s="39">
        <v>32</v>
      </c>
      <c r="F111" s="28">
        <v>1.39</v>
      </c>
      <c r="G111" s="28"/>
      <c r="H111" s="34">
        <f>+F111+G111</f>
        <v>1.39</v>
      </c>
      <c r="I111" s="22"/>
      <c r="J111" s="46" t="s">
        <v>158</v>
      </c>
    </row>
    <row r="112" spans="1:11" s="9" customFormat="1" ht="12.45" customHeight="1" x14ac:dyDescent="0.2">
      <c r="A112" s="8">
        <v>192</v>
      </c>
      <c r="B112" s="8">
        <v>512</v>
      </c>
      <c r="C112" s="65">
        <v>43724</v>
      </c>
      <c r="D112" s="52" t="s">
        <v>159</v>
      </c>
      <c r="E112" s="39">
        <v>32</v>
      </c>
      <c r="F112" s="28">
        <v>1.44</v>
      </c>
      <c r="G112" s="28"/>
      <c r="H112" s="34">
        <f>+F112+G112</f>
        <v>1.44</v>
      </c>
      <c r="I112" s="22"/>
      <c r="J112" s="46" t="s">
        <v>160</v>
      </c>
    </row>
    <row r="113" spans="1:11" s="9" customFormat="1" ht="12.45" customHeight="1" x14ac:dyDescent="0.2">
      <c r="A113" s="8">
        <v>0</v>
      </c>
      <c r="B113" s="8">
        <v>1056</v>
      </c>
      <c r="C113" s="62">
        <v>43605</v>
      </c>
      <c r="D113" s="52" t="s">
        <v>567</v>
      </c>
      <c r="E113" s="39">
        <v>32</v>
      </c>
      <c r="F113" s="28">
        <v>1.55</v>
      </c>
      <c r="G113" s="28">
        <v>0.17</v>
      </c>
      <c r="H113" s="34">
        <f>+F113+G113</f>
        <v>1.72</v>
      </c>
      <c r="I113" s="22"/>
      <c r="J113" s="46" t="s">
        <v>161</v>
      </c>
    </row>
    <row r="114" spans="1:11" s="9" customFormat="1" ht="12.45" customHeight="1" x14ac:dyDescent="0.2">
      <c r="A114" s="8">
        <v>0</v>
      </c>
      <c r="B114" s="8">
        <v>640</v>
      </c>
      <c r="C114" s="65">
        <v>43612</v>
      </c>
      <c r="D114" s="52" t="s">
        <v>162</v>
      </c>
      <c r="E114" s="39">
        <v>32</v>
      </c>
      <c r="F114" s="28">
        <v>1.5</v>
      </c>
      <c r="G114" s="28"/>
      <c r="H114" s="34">
        <f>+F114+G114</f>
        <v>1.5</v>
      </c>
      <c r="I114" s="22"/>
      <c r="J114" s="46" t="s">
        <v>163</v>
      </c>
    </row>
    <row r="115" spans="1:11" s="9" customFormat="1" ht="12.45" customHeight="1" x14ac:dyDescent="0.2">
      <c r="A115" s="8">
        <v>64</v>
      </c>
      <c r="B115" s="8">
        <v>416</v>
      </c>
      <c r="C115" s="62">
        <v>43640</v>
      </c>
      <c r="D115" s="52" t="s">
        <v>568</v>
      </c>
      <c r="E115" s="39">
        <v>32</v>
      </c>
      <c r="F115" s="28">
        <v>1.42</v>
      </c>
      <c r="G115" s="28"/>
      <c r="H115" s="34">
        <f>+F115+G115</f>
        <v>1.42</v>
      </c>
      <c r="I115" s="22"/>
      <c r="J115" s="46" t="s">
        <v>164</v>
      </c>
    </row>
    <row r="116" spans="1:11" s="9" customFormat="1" ht="12.45" customHeight="1" x14ac:dyDescent="0.2">
      <c r="A116" s="8">
        <v>0</v>
      </c>
      <c r="B116" s="8">
        <v>640</v>
      </c>
      <c r="C116" s="62">
        <v>43605</v>
      </c>
      <c r="D116" s="52" t="s">
        <v>165</v>
      </c>
      <c r="E116" s="39">
        <v>32</v>
      </c>
      <c r="F116" s="28">
        <v>1.42</v>
      </c>
      <c r="G116" s="28"/>
      <c r="H116" s="34">
        <f>+F116+G116</f>
        <v>1.42</v>
      </c>
      <c r="I116" s="22"/>
      <c r="J116" s="46" t="s">
        <v>166</v>
      </c>
    </row>
    <row r="117" spans="1:11" s="9" customFormat="1" ht="12.45" customHeight="1" x14ac:dyDescent="0.2">
      <c r="A117" s="8">
        <v>0</v>
      </c>
      <c r="B117" s="8">
        <v>352</v>
      </c>
      <c r="C117" s="65">
        <v>43570</v>
      </c>
      <c r="D117" s="52" t="s">
        <v>167</v>
      </c>
      <c r="E117" s="39">
        <v>32</v>
      </c>
      <c r="F117" s="28">
        <v>1.34</v>
      </c>
      <c r="G117" s="28"/>
      <c r="H117" s="34">
        <f>+F117+G117</f>
        <v>1.34</v>
      </c>
      <c r="I117" s="22"/>
      <c r="J117" s="46" t="s">
        <v>168</v>
      </c>
    </row>
    <row r="118" spans="1:11" s="9" customFormat="1" ht="12.45" customHeight="1" x14ac:dyDescent="0.2">
      <c r="A118" s="8">
        <v>0</v>
      </c>
      <c r="B118" s="8">
        <v>416</v>
      </c>
      <c r="C118" s="65">
        <v>43542</v>
      </c>
      <c r="D118" s="52" t="s">
        <v>169</v>
      </c>
      <c r="E118" s="39">
        <v>32</v>
      </c>
      <c r="F118" s="28">
        <v>1.35</v>
      </c>
      <c r="G118" s="28"/>
      <c r="H118" s="34">
        <f>+F118+G118</f>
        <v>1.35</v>
      </c>
      <c r="I118" s="22"/>
      <c r="J118" s="46" t="s">
        <v>170</v>
      </c>
    </row>
    <row r="119" spans="1:11" s="9" customFormat="1" ht="12.45" customHeight="1" x14ac:dyDescent="0.2">
      <c r="A119" s="8">
        <v>0</v>
      </c>
      <c r="B119" s="8">
        <v>288</v>
      </c>
      <c r="C119" s="62">
        <v>43570</v>
      </c>
      <c r="D119" s="52" t="s">
        <v>171</v>
      </c>
      <c r="E119" s="39">
        <v>32</v>
      </c>
      <c r="F119" s="28">
        <v>1.35</v>
      </c>
      <c r="G119" s="28"/>
      <c r="H119" s="34">
        <f>+F119+G119</f>
        <v>1.35</v>
      </c>
      <c r="I119" s="22"/>
      <c r="J119" s="46" t="s">
        <v>172</v>
      </c>
    </row>
    <row r="120" spans="1:11" s="9" customFormat="1" ht="12.45" customHeight="1" x14ac:dyDescent="0.2">
      <c r="A120" s="8">
        <v>360</v>
      </c>
      <c r="B120" s="8">
        <v>216</v>
      </c>
      <c r="C120" s="62">
        <v>43570</v>
      </c>
      <c r="D120" s="52" t="s">
        <v>171</v>
      </c>
      <c r="E120" s="39">
        <v>72</v>
      </c>
      <c r="F120" s="28">
        <v>0.74</v>
      </c>
      <c r="G120" s="28"/>
      <c r="H120" s="34">
        <f>+F120+G120</f>
        <v>0.74</v>
      </c>
      <c r="I120" s="22"/>
      <c r="J120" s="46" t="s">
        <v>173</v>
      </c>
    </row>
    <row r="121" spans="1:11" s="9" customFormat="1" ht="12.45" customHeight="1" x14ac:dyDescent="0.2">
      <c r="A121" s="8">
        <v>0</v>
      </c>
      <c r="B121" s="8">
        <v>480</v>
      </c>
      <c r="C121" s="62">
        <v>43570</v>
      </c>
      <c r="D121" s="52" t="s">
        <v>174</v>
      </c>
      <c r="E121" s="39">
        <v>32</v>
      </c>
      <c r="F121" s="28">
        <v>1.35</v>
      </c>
      <c r="G121" s="28"/>
      <c r="H121" s="34">
        <f>+F121+G121</f>
        <v>1.35</v>
      </c>
      <c r="I121" s="22"/>
      <c r="J121" s="46" t="s">
        <v>175</v>
      </c>
    </row>
    <row r="122" spans="1:11" s="9" customFormat="1" ht="12.45" customHeight="1" x14ac:dyDescent="0.2">
      <c r="A122" s="8">
        <v>0</v>
      </c>
      <c r="B122" s="8">
        <v>432</v>
      </c>
      <c r="C122" s="65">
        <v>43612</v>
      </c>
      <c r="D122" s="52" t="s">
        <v>174</v>
      </c>
      <c r="E122" s="39">
        <v>72</v>
      </c>
      <c r="F122" s="28">
        <v>0.74</v>
      </c>
      <c r="G122" s="28"/>
      <c r="H122" s="34">
        <f>+F122+G122</f>
        <v>0.74</v>
      </c>
      <c r="I122" s="22"/>
      <c r="J122" s="46" t="s">
        <v>176</v>
      </c>
    </row>
    <row r="123" spans="1:11" s="9" customFormat="1" ht="12.45" customHeight="1" x14ac:dyDescent="0.2">
      <c r="A123" s="8">
        <v>192</v>
      </c>
      <c r="B123" s="8">
        <v>288</v>
      </c>
      <c r="C123" s="62">
        <v>43591</v>
      </c>
      <c r="D123" s="52" t="s">
        <v>177</v>
      </c>
      <c r="E123" s="39">
        <v>32</v>
      </c>
      <c r="F123" s="28">
        <v>1.35</v>
      </c>
      <c r="G123" s="28"/>
      <c r="H123" s="34">
        <f>+F123+G123</f>
        <v>1.35</v>
      </c>
      <c r="I123" s="22"/>
      <c r="J123" s="46" t="s">
        <v>178</v>
      </c>
    </row>
    <row r="124" spans="1:11" s="9" customFormat="1" ht="12.45" customHeight="1" x14ac:dyDescent="0.2">
      <c r="A124" s="8">
        <v>288</v>
      </c>
      <c r="B124" s="8">
        <v>288</v>
      </c>
      <c r="C124" s="62">
        <v>43570</v>
      </c>
      <c r="D124" s="52" t="s">
        <v>177</v>
      </c>
      <c r="E124" s="39">
        <v>72</v>
      </c>
      <c r="F124" s="28">
        <v>0.74</v>
      </c>
      <c r="G124" s="28"/>
      <c r="H124" s="34">
        <f>+F124+G124</f>
        <v>0.74</v>
      </c>
      <c r="I124" s="22"/>
      <c r="J124" s="46" t="s">
        <v>179</v>
      </c>
      <c r="K124" s="3"/>
    </row>
    <row r="125" spans="1:11" s="9" customFormat="1" ht="12.45" customHeight="1" x14ac:dyDescent="0.2">
      <c r="A125" s="8">
        <v>0</v>
      </c>
      <c r="B125" s="8">
        <v>1500</v>
      </c>
      <c r="C125" s="65">
        <v>43640</v>
      </c>
      <c r="D125" s="52" t="s">
        <v>569</v>
      </c>
      <c r="E125" s="39">
        <v>32</v>
      </c>
      <c r="F125" s="28">
        <v>1.65</v>
      </c>
      <c r="G125" s="28"/>
      <c r="H125" s="34">
        <f>+F125+G125</f>
        <v>1.65</v>
      </c>
      <c r="I125" s="22"/>
      <c r="J125" s="46" t="s">
        <v>180</v>
      </c>
    </row>
    <row r="126" spans="1:11" s="9" customFormat="1" ht="12.45" customHeight="1" x14ac:dyDescent="0.2">
      <c r="A126" s="8">
        <v>448</v>
      </c>
      <c r="B126" s="8">
        <v>3000</v>
      </c>
      <c r="C126" s="65">
        <v>43633</v>
      </c>
      <c r="D126" s="52" t="s">
        <v>181</v>
      </c>
      <c r="E126" s="39">
        <v>32</v>
      </c>
      <c r="F126" s="28">
        <v>1.63</v>
      </c>
      <c r="G126" s="28"/>
      <c r="H126" s="34">
        <f>+F126+G126</f>
        <v>1.63</v>
      </c>
      <c r="I126" s="22"/>
      <c r="J126" s="46" t="s">
        <v>182</v>
      </c>
    </row>
    <row r="127" spans="1:11" s="9" customFormat="1" ht="12.45" customHeight="1" x14ac:dyDescent="0.2">
      <c r="A127" s="8">
        <v>792</v>
      </c>
      <c r="B127" s="8">
        <v>648</v>
      </c>
      <c r="C127" s="62">
        <v>43549</v>
      </c>
      <c r="D127" s="52" t="s">
        <v>181</v>
      </c>
      <c r="E127" s="39">
        <v>72</v>
      </c>
      <c r="F127" s="28">
        <v>1.08</v>
      </c>
      <c r="G127" s="28"/>
      <c r="H127" s="34">
        <f>+F127+G127</f>
        <v>1.08</v>
      </c>
      <c r="I127" s="22"/>
      <c r="J127" s="46" t="s">
        <v>183</v>
      </c>
    </row>
    <row r="128" spans="1:11" s="9" customFormat="1" ht="12.45" customHeight="1" x14ac:dyDescent="0.2">
      <c r="A128" s="8">
        <v>64</v>
      </c>
      <c r="B128" s="8">
        <v>768</v>
      </c>
      <c r="C128" s="62">
        <v>43577</v>
      </c>
      <c r="D128" s="52" t="s">
        <v>184</v>
      </c>
      <c r="E128" s="39">
        <v>32</v>
      </c>
      <c r="F128" s="28">
        <v>1.59</v>
      </c>
      <c r="G128" s="28">
        <v>0.28999999999999998</v>
      </c>
      <c r="H128" s="34">
        <f>+F128+G128</f>
        <v>1.8800000000000001</v>
      </c>
      <c r="I128" s="22"/>
      <c r="J128" s="46" t="s">
        <v>185</v>
      </c>
    </row>
    <row r="129" spans="1:11" s="9" customFormat="1" ht="12.45" customHeight="1" x14ac:dyDescent="0.2">
      <c r="A129" s="8">
        <v>0</v>
      </c>
      <c r="B129" s="8">
        <v>1056</v>
      </c>
      <c r="C129" s="65">
        <v>43612</v>
      </c>
      <c r="D129" s="52" t="s">
        <v>186</v>
      </c>
      <c r="E129" s="39">
        <v>32</v>
      </c>
      <c r="F129" s="28">
        <v>1.63</v>
      </c>
      <c r="G129" s="28"/>
      <c r="H129" s="34">
        <f>+F129+G129</f>
        <v>1.63</v>
      </c>
      <c r="I129" s="22"/>
      <c r="J129" s="46" t="s">
        <v>187</v>
      </c>
    </row>
    <row r="130" spans="1:11" s="9" customFormat="1" ht="12.45" customHeight="1" x14ac:dyDescent="0.2">
      <c r="A130" s="8">
        <v>0</v>
      </c>
      <c r="B130" s="8">
        <v>720</v>
      </c>
      <c r="C130" s="65">
        <v>43584</v>
      </c>
      <c r="D130" s="52" t="s">
        <v>186</v>
      </c>
      <c r="E130" s="39">
        <v>72</v>
      </c>
      <c r="F130" s="28">
        <v>1.08</v>
      </c>
      <c r="G130" s="28"/>
      <c r="H130" s="34">
        <f>+F130+G130</f>
        <v>1.08</v>
      </c>
      <c r="I130" s="22"/>
      <c r="J130" s="46" t="s">
        <v>188</v>
      </c>
    </row>
    <row r="131" spans="1:11" s="9" customFormat="1" ht="12.45" customHeight="1" x14ac:dyDescent="0.2">
      <c r="A131" s="8">
        <v>1312</v>
      </c>
      <c r="B131" s="8">
        <v>1344</v>
      </c>
      <c r="C131" s="62">
        <v>43626</v>
      </c>
      <c r="D131" s="52" t="s">
        <v>189</v>
      </c>
      <c r="E131" s="39">
        <v>32</v>
      </c>
      <c r="F131" s="28">
        <v>1.8</v>
      </c>
      <c r="G131" s="28"/>
      <c r="H131" s="34">
        <f>+F131+G131</f>
        <v>1.8</v>
      </c>
      <c r="I131" s="22"/>
      <c r="J131" s="46" t="s">
        <v>190</v>
      </c>
    </row>
    <row r="132" spans="1:11" s="9" customFormat="1" ht="12.45" customHeight="1" x14ac:dyDescent="0.2">
      <c r="A132" s="8">
        <v>192</v>
      </c>
      <c r="B132" s="8">
        <v>1500</v>
      </c>
      <c r="C132" s="65">
        <v>43640</v>
      </c>
      <c r="D132" s="52" t="s">
        <v>191</v>
      </c>
      <c r="E132" s="39">
        <v>32</v>
      </c>
      <c r="F132" s="28">
        <v>1.8</v>
      </c>
      <c r="G132" s="28"/>
      <c r="H132" s="34">
        <f>+F132+G132</f>
        <v>1.8</v>
      </c>
      <c r="I132" s="22"/>
      <c r="J132" s="46" t="s">
        <v>192</v>
      </c>
    </row>
    <row r="133" spans="1:11" s="9" customFormat="1" ht="12.45" customHeight="1" x14ac:dyDescent="0.2">
      <c r="A133" s="8">
        <v>128</v>
      </c>
      <c r="B133" s="8">
        <v>2176</v>
      </c>
      <c r="C133" s="62">
        <v>43626</v>
      </c>
      <c r="D133" s="52" t="s">
        <v>193</v>
      </c>
      <c r="E133" s="39">
        <v>32</v>
      </c>
      <c r="F133" s="28">
        <v>1.8</v>
      </c>
      <c r="G133" s="28"/>
      <c r="H133" s="34">
        <f>+F133+G133</f>
        <v>1.8</v>
      </c>
      <c r="I133" s="22"/>
      <c r="J133" s="46" t="s">
        <v>194</v>
      </c>
    </row>
    <row r="134" spans="1:11" s="9" customFormat="1" ht="12.45" customHeight="1" x14ac:dyDescent="0.2">
      <c r="A134" s="8">
        <v>160</v>
      </c>
      <c r="B134" s="8">
        <v>1340</v>
      </c>
      <c r="C134" s="62">
        <v>43626</v>
      </c>
      <c r="D134" s="54" t="s">
        <v>669</v>
      </c>
      <c r="E134" s="40">
        <v>32</v>
      </c>
      <c r="F134" s="32">
        <v>1.75</v>
      </c>
      <c r="G134" s="32"/>
      <c r="H134" s="29">
        <f>+F134+G134</f>
        <v>1.75</v>
      </c>
      <c r="I134" s="22"/>
      <c r="J134" s="46" t="s">
        <v>594</v>
      </c>
    </row>
    <row r="135" spans="1:11" s="9" customFormat="1" ht="12.45" customHeight="1" x14ac:dyDescent="0.2">
      <c r="A135" s="8">
        <v>352</v>
      </c>
      <c r="B135" s="8">
        <v>8992</v>
      </c>
      <c r="C135" s="62">
        <v>43668</v>
      </c>
      <c r="D135" s="52" t="s">
        <v>555</v>
      </c>
      <c r="E135" s="39">
        <v>32</v>
      </c>
      <c r="F135" s="28">
        <v>2.89</v>
      </c>
      <c r="G135" s="28">
        <v>0.36</v>
      </c>
      <c r="H135" s="34">
        <f>+F135+G135</f>
        <v>3.25</v>
      </c>
      <c r="I135" s="22"/>
      <c r="J135" s="46" t="s">
        <v>195</v>
      </c>
    </row>
    <row r="136" spans="1:11" s="9" customFormat="1" ht="12.45" customHeight="1" x14ac:dyDescent="0.2">
      <c r="A136" s="8">
        <v>0</v>
      </c>
      <c r="B136" s="8">
        <v>1152</v>
      </c>
      <c r="C136" s="65">
        <v>43640</v>
      </c>
      <c r="D136" s="52" t="s">
        <v>555</v>
      </c>
      <c r="E136" s="39">
        <v>72</v>
      </c>
      <c r="F136" s="28">
        <v>1.99</v>
      </c>
      <c r="G136" s="28">
        <v>0.36</v>
      </c>
      <c r="H136" s="34">
        <f>+F136+G136</f>
        <v>2.35</v>
      </c>
      <c r="I136" s="22"/>
      <c r="J136" s="46" t="s">
        <v>196</v>
      </c>
      <c r="K136" s="3"/>
    </row>
    <row r="137" spans="1:11" s="9" customFormat="1" ht="12.45" customHeight="1" x14ac:dyDescent="0.2">
      <c r="A137" s="8">
        <v>704</v>
      </c>
      <c r="B137" s="8">
        <v>960</v>
      </c>
      <c r="C137" s="62">
        <v>43535</v>
      </c>
      <c r="D137" s="52" t="s">
        <v>197</v>
      </c>
      <c r="E137" s="39">
        <v>32</v>
      </c>
      <c r="F137" s="28">
        <v>1.6</v>
      </c>
      <c r="G137" s="28"/>
      <c r="H137" s="34">
        <f>+F137+G137</f>
        <v>1.6</v>
      </c>
      <c r="I137" s="22"/>
      <c r="J137" s="46" t="s">
        <v>198</v>
      </c>
    </row>
    <row r="138" spans="1:11" s="9" customFormat="1" ht="12.45" customHeight="1" x14ac:dyDescent="0.2">
      <c r="A138" s="12">
        <v>0</v>
      </c>
      <c r="B138" s="8">
        <v>1500</v>
      </c>
      <c r="C138" s="65">
        <v>43654</v>
      </c>
      <c r="D138" s="52" t="s">
        <v>199</v>
      </c>
      <c r="E138" s="39">
        <v>32</v>
      </c>
      <c r="F138" s="28">
        <v>1.6</v>
      </c>
      <c r="G138" s="28"/>
      <c r="H138" s="34">
        <f>+F138+G138</f>
        <v>1.6</v>
      </c>
      <c r="I138" s="22"/>
      <c r="J138" s="46" t="s">
        <v>200</v>
      </c>
    </row>
    <row r="139" spans="1:11" s="9" customFormat="1" ht="12.45" customHeight="1" x14ac:dyDescent="0.2">
      <c r="A139" s="12">
        <v>416</v>
      </c>
      <c r="B139" s="8">
        <v>512</v>
      </c>
      <c r="C139" s="62">
        <v>43619</v>
      </c>
      <c r="D139" s="52" t="s">
        <v>201</v>
      </c>
      <c r="E139" s="39">
        <v>32</v>
      </c>
      <c r="F139" s="28">
        <v>1.6</v>
      </c>
      <c r="G139" s="28"/>
      <c r="H139" s="34">
        <f>+F139+G139</f>
        <v>1.6</v>
      </c>
      <c r="I139" s="22"/>
      <c r="J139" s="46" t="s">
        <v>202</v>
      </c>
    </row>
    <row r="140" spans="1:11" s="9" customFormat="1" ht="12.45" customHeight="1" x14ac:dyDescent="0.2">
      <c r="A140" s="8">
        <v>160</v>
      </c>
      <c r="B140" s="8">
        <v>1280</v>
      </c>
      <c r="C140" s="65">
        <v>43612</v>
      </c>
      <c r="D140" s="52" t="s">
        <v>570</v>
      </c>
      <c r="E140" s="39">
        <v>32</v>
      </c>
      <c r="F140" s="28">
        <v>1.65</v>
      </c>
      <c r="G140" s="28"/>
      <c r="H140" s="34">
        <f>+F140+G140</f>
        <v>1.65</v>
      </c>
      <c r="I140" s="22"/>
      <c r="J140" s="46" t="s">
        <v>203</v>
      </c>
    </row>
    <row r="141" spans="1:11" s="9" customFormat="1" ht="12.45" customHeight="1" x14ac:dyDescent="0.2">
      <c r="A141" s="8">
        <v>0</v>
      </c>
      <c r="B141" s="8">
        <v>1920</v>
      </c>
      <c r="C141" s="62">
        <v>43682</v>
      </c>
      <c r="D141" s="52" t="s">
        <v>204</v>
      </c>
      <c r="E141" s="39">
        <v>32</v>
      </c>
      <c r="F141" s="28">
        <v>1.7</v>
      </c>
      <c r="G141" s="28"/>
      <c r="H141" s="34">
        <f>+F141+G141</f>
        <v>1.7</v>
      </c>
      <c r="I141" s="22"/>
      <c r="J141" s="46" t="s">
        <v>205</v>
      </c>
    </row>
    <row r="142" spans="1:11" s="9" customFormat="1" ht="12.45" customHeight="1" x14ac:dyDescent="0.2">
      <c r="A142" s="8">
        <v>0</v>
      </c>
      <c r="B142" s="8">
        <v>360</v>
      </c>
      <c r="C142" s="65">
        <v>43640</v>
      </c>
      <c r="D142" s="52" t="s">
        <v>204</v>
      </c>
      <c r="E142" s="39">
        <v>72</v>
      </c>
      <c r="F142" s="28">
        <v>1.22</v>
      </c>
      <c r="G142" s="28"/>
      <c r="H142" s="34">
        <f>+F142+G142</f>
        <v>1.22</v>
      </c>
      <c r="I142" s="22"/>
      <c r="J142" s="46" t="s">
        <v>206</v>
      </c>
    </row>
    <row r="143" spans="1:11" s="9" customFormat="1" ht="12.45" customHeight="1" x14ac:dyDescent="0.2">
      <c r="A143" s="8">
        <v>0</v>
      </c>
      <c r="B143" s="8">
        <v>1000</v>
      </c>
      <c r="C143" s="62">
        <v>43675</v>
      </c>
      <c r="D143" s="52" t="s">
        <v>571</v>
      </c>
      <c r="E143" s="39">
        <v>32</v>
      </c>
      <c r="F143" s="28">
        <v>1.65</v>
      </c>
      <c r="G143" s="28"/>
      <c r="H143" s="34">
        <f>+F143+G143</f>
        <v>1.65</v>
      </c>
      <c r="I143" s="22"/>
      <c r="J143" s="47" t="s">
        <v>207</v>
      </c>
    </row>
    <row r="144" spans="1:11" s="9" customFormat="1" ht="12.45" customHeight="1" x14ac:dyDescent="0.2">
      <c r="A144" s="18">
        <v>0</v>
      </c>
      <c r="B144" s="17">
        <v>1280</v>
      </c>
      <c r="C144" s="64">
        <v>43633</v>
      </c>
      <c r="D144" s="48" t="s">
        <v>603</v>
      </c>
      <c r="E144" s="39">
        <v>32</v>
      </c>
      <c r="F144" s="34">
        <v>1.7</v>
      </c>
      <c r="G144" s="34">
        <v>0.16</v>
      </c>
      <c r="H144" s="34">
        <f>+F144+G144</f>
        <v>1.8599999999999999</v>
      </c>
      <c r="I144" s="24"/>
      <c r="J144" s="48" t="s">
        <v>623</v>
      </c>
    </row>
    <row r="145" spans="1:11" s="9" customFormat="1" ht="12.45" customHeight="1" x14ac:dyDescent="0.2">
      <c r="A145" s="8">
        <v>480</v>
      </c>
      <c r="B145" s="8">
        <v>2048</v>
      </c>
      <c r="C145" s="62">
        <v>43605</v>
      </c>
      <c r="D145" s="52" t="s">
        <v>572</v>
      </c>
      <c r="E145" s="39">
        <v>32</v>
      </c>
      <c r="F145" s="28">
        <v>1.48</v>
      </c>
      <c r="G145" s="28"/>
      <c r="H145" s="34">
        <f>+F145+G145</f>
        <v>1.48</v>
      </c>
      <c r="I145" s="22"/>
      <c r="J145" s="46" t="s">
        <v>208</v>
      </c>
    </row>
    <row r="146" spans="1:11" s="9" customFormat="1" ht="12.45" customHeight="1" x14ac:dyDescent="0.2">
      <c r="A146" s="8">
        <v>0</v>
      </c>
      <c r="B146" s="8">
        <v>704</v>
      </c>
      <c r="C146" s="62">
        <v>43535</v>
      </c>
      <c r="D146" s="52" t="s">
        <v>209</v>
      </c>
      <c r="E146" s="39">
        <v>32</v>
      </c>
      <c r="F146" s="28">
        <v>1.4</v>
      </c>
      <c r="G146" s="28"/>
      <c r="H146" s="34">
        <f>+F146+G146</f>
        <v>1.4</v>
      </c>
      <c r="I146" s="22"/>
      <c r="J146" s="46" t="s">
        <v>210</v>
      </c>
      <c r="K146" s="3"/>
    </row>
    <row r="147" spans="1:11" s="9" customFormat="1" ht="12.45" customHeight="1" x14ac:dyDescent="0.2">
      <c r="A147" s="18">
        <v>640</v>
      </c>
      <c r="B147" s="17">
        <v>1500</v>
      </c>
      <c r="C147" s="64">
        <v>43696</v>
      </c>
      <c r="D147" s="48" t="s">
        <v>604</v>
      </c>
      <c r="E147" s="39">
        <v>32</v>
      </c>
      <c r="F147" s="34">
        <v>1.48</v>
      </c>
      <c r="G147" s="34"/>
      <c r="H147" s="34">
        <f>+F147+G147</f>
        <v>1.48</v>
      </c>
      <c r="I147" s="24"/>
      <c r="J147" s="48" t="s">
        <v>624</v>
      </c>
    </row>
    <row r="148" spans="1:11" s="9" customFormat="1" ht="12.45" customHeight="1" x14ac:dyDescent="0.2">
      <c r="A148" s="8">
        <v>160</v>
      </c>
      <c r="B148" s="8">
        <v>352</v>
      </c>
      <c r="C148" s="62">
        <v>43584</v>
      </c>
      <c r="D148" s="52" t="s">
        <v>211</v>
      </c>
      <c r="E148" s="39">
        <v>32</v>
      </c>
      <c r="F148" s="28">
        <v>1.4</v>
      </c>
      <c r="G148" s="28"/>
      <c r="H148" s="34">
        <f>+F148+G148</f>
        <v>1.4</v>
      </c>
      <c r="I148" s="22"/>
      <c r="J148" s="46" t="s">
        <v>212</v>
      </c>
      <c r="K148" s="3"/>
    </row>
    <row r="149" spans="1:11" s="9" customFormat="1" ht="12.45" customHeight="1" x14ac:dyDescent="0.2">
      <c r="A149" s="8">
        <v>0</v>
      </c>
      <c r="B149" s="8">
        <v>3072</v>
      </c>
      <c r="C149" s="62">
        <v>43577</v>
      </c>
      <c r="D149" s="52" t="s">
        <v>213</v>
      </c>
      <c r="E149" s="39">
        <v>32</v>
      </c>
      <c r="F149" s="28">
        <v>1.45</v>
      </c>
      <c r="G149" s="28"/>
      <c r="H149" s="34">
        <f>+F149+G149</f>
        <v>1.45</v>
      </c>
      <c r="I149" s="22"/>
      <c r="J149" s="46" t="s">
        <v>214</v>
      </c>
    </row>
    <row r="150" spans="1:11" s="9" customFormat="1" ht="12.45" customHeight="1" x14ac:dyDescent="0.2">
      <c r="A150" s="8">
        <v>0</v>
      </c>
      <c r="B150" s="8">
        <v>2232</v>
      </c>
      <c r="C150" s="62">
        <v>43549</v>
      </c>
      <c r="D150" s="52" t="s">
        <v>213</v>
      </c>
      <c r="E150" s="39">
        <v>72</v>
      </c>
      <c r="F150" s="28">
        <v>0.94</v>
      </c>
      <c r="G150" s="28"/>
      <c r="H150" s="34">
        <f>+F150+G150</f>
        <v>0.94</v>
      </c>
      <c r="I150" s="22"/>
      <c r="J150" s="46" t="s">
        <v>215</v>
      </c>
    </row>
    <row r="151" spans="1:11" s="9" customFormat="1" ht="12.45" customHeight="1" x14ac:dyDescent="0.2">
      <c r="A151" s="8">
        <v>0</v>
      </c>
      <c r="B151" s="8">
        <v>2688</v>
      </c>
      <c r="C151" s="62">
        <v>43549</v>
      </c>
      <c r="D151" s="52" t="s">
        <v>216</v>
      </c>
      <c r="E151" s="39">
        <v>32</v>
      </c>
      <c r="F151" s="28">
        <v>1.59</v>
      </c>
      <c r="G151" s="28"/>
      <c r="H151" s="34">
        <f>+F151+G151</f>
        <v>1.59</v>
      </c>
      <c r="I151" s="22"/>
      <c r="J151" s="46" t="s">
        <v>217</v>
      </c>
    </row>
    <row r="152" spans="1:11" s="9" customFormat="1" ht="12.45" customHeight="1" x14ac:dyDescent="0.2">
      <c r="A152" s="8">
        <v>0</v>
      </c>
      <c r="B152" s="8">
        <v>1656</v>
      </c>
      <c r="C152" s="62">
        <v>43542</v>
      </c>
      <c r="D152" s="52" t="s">
        <v>216</v>
      </c>
      <c r="E152" s="39">
        <v>72</v>
      </c>
      <c r="F152" s="28">
        <v>1.05</v>
      </c>
      <c r="G152" s="28"/>
      <c r="H152" s="34">
        <f>+F152+G152</f>
        <v>1.05</v>
      </c>
      <c r="I152" s="22"/>
      <c r="J152" s="46" t="s">
        <v>218</v>
      </c>
    </row>
    <row r="153" spans="1:11" s="9" customFormat="1" ht="12.45" customHeight="1" x14ac:dyDescent="0.2">
      <c r="A153" s="8">
        <v>0</v>
      </c>
      <c r="B153" s="8">
        <v>864</v>
      </c>
      <c r="C153" s="62">
        <v>43577</v>
      </c>
      <c r="D153" s="52" t="s">
        <v>219</v>
      </c>
      <c r="E153" s="39">
        <v>32</v>
      </c>
      <c r="F153" s="28">
        <v>1.7</v>
      </c>
      <c r="G153" s="28"/>
      <c r="H153" s="34">
        <f>+F153+G153</f>
        <v>1.7</v>
      </c>
      <c r="I153" s="22"/>
      <c r="J153" s="46" t="s">
        <v>220</v>
      </c>
    </row>
    <row r="154" spans="1:11" s="9" customFormat="1" ht="12.45" customHeight="1" x14ac:dyDescent="0.2">
      <c r="A154" s="8">
        <v>0</v>
      </c>
      <c r="B154" s="8">
        <v>3264</v>
      </c>
      <c r="C154" s="62">
        <v>43570</v>
      </c>
      <c r="D154" s="52" t="s">
        <v>221</v>
      </c>
      <c r="E154" s="39">
        <v>32</v>
      </c>
      <c r="F154" s="28">
        <v>1.56</v>
      </c>
      <c r="G154" s="28"/>
      <c r="H154" s="34">
        <f>+F154+G154</f>
        <v>1.56</v>
      </c>
      <c r="I154" s="22"/>
      <c r="J154" s="46" t="s">
        <v>222</v>
      </c>
    </row>
    <row r="155" spans="1:11" s="9" customFormat="1" ht="12.45" customHeight="1" x14ac:dyDescent="0.2">
      <c r="A155" s="8">
        <v>0</v>
      </c>
      <c r="B155" s="8">
        <v>448</v>
      </c>
      <c r="C155" s="62">
        <v>43535</v>
      </c>
      <c r="D155" s="52" t="s">
        <v>223</v>
      </c>
      <c r="E155" s="39">
        <v>32</v>
      </c>
      <c r="F155" s="28">
        <v>1.35</v>
      </c>
      <c r="G155" s="28"/>
      <c r="H155" s="34">
        <f>+F155+G155</f>
        <v>1.35</v>
      </c>
      <c r="I155" s="22"/>
      <c r="J155" s="46" t="s">
        <v>224</v>
      </c>
    </row>
    <row r="156" spans="1:11" ht="12.45" customHeight="1" x14ac:dyDescent="0.2">
      <c r="A156" s="8">
        <v>480</v>
      </c>
      <c r="B156" s="8">
        <v>1000</v>
      </c>
      <c r="C156" s="62">
        <v>43738</v>
      </c>
      <c r="D156" s="52" t="s">
        <v>225</v>
      </c>
      <c r="E156" s="39">
        <v>32</v>
      </c>
      <c r="F156" s="28">
        <v>1.4</v>
      </c>
      <c r="G156" s="28"/>
      <c r="H156" s="34">
        <f>+F156+G156</f>
        <v>1.4</v>
      </c>
      <c r="I156" s="22"/>
      <c r="J156" s="46" t="s">
        <v>226</v>
      </c>
    </row>
    <row r="157" spans="1:11" ht="12.45" customHeight="1" x14ac:dyDescent="0.2">
      <c r="A157" s="8">
        <v>0</v>
      </c>
      <c r="B157" s="8">
        <v>192</v>
      </c>
      <c r="C157" s="62">
        <v>43570</v>
      </c>
      <c r="D157" s="52" t="s">
        <v>573</v>
      </c>
      <c r="E157" s="39">
        <v>32</v>
      </c>
      <c r="F157" s="28">
        <v>1.55</v>
      </c>
      <c r="G157" s="28"/>
      <c r="H157" s="34">
        <f>+F157+G157</f>
        <v>1.55</v>
      </c>
      <c r="I157" s="22"/>
      <c r="J157" s="46" t="s">
        <v>227</v>
      </c>
      <c r="K157" s="9"/>
    </row>
    <row r="158" spans="1:11" ht="12.45" customHeight="1" x14ac:dyDescent="0.2">
      <c r="A158" s="12">
        <v>448</v>
      </c>
      <c r="B158" s="8">
        <v>4032</v>
      </c>
      <c r="C158" s="62">
        <v>43682</v>
      </c>
      <c r="D158" s="52" t="s">
        <v>228</v>
      </c>
      <c r="E158" s="39">
        <v>32</v>
      </c>
      <c r="F158" s="28">
        <v>2.5</v>
      </c>
      <c r="G158" s="28"/>
      <c r="H158" s="34">
        <f>+F158+G158</f>
        <v>2.5</v>
      </c>
      <c r="I158" s="22"/>
      <c r="J158" s="46" t="s">
        <v>229</v>
      </c>
      <c r="K158" s="9"/>
    </row>
    <row r="159" spans="1:11" ht="12.45" customHeight="1" x14ac:dyDescent="0.2">
      <c r="A159" s="8">
        <v>0</v>
      </c>
      <c r="B159" s="8">
        <v>3136</v>
      </c>
      <c r="C159" s="62">
        <v>43682</v>
      </c>
      <c r="D159" s="52" t="s">
        <v>230</v>
      </c>
      <c r="E159" s="39">
        <v>32</v>
      </c>
      <c r="F159" s="28">
        <v>2.5499999999999998</v>
      </c>
      <c r="G159" s="28"/>
      <c r="H159" s="34">
        <f>+F159+G159</f>
        <v>2.5499999999999998</v>
      </c>
      <c r="I159" s="22"/>
      <c r="J159" s="46" t="s">
        <v>231</v>
      </c>
      <c r="K159" s="9"/>
    </row>
    <row r="160" spans="1:11" ht="12.45" customHeight="1" x14ac:dyDescent="0.2">
      <c r="A160" s="13">
        <v>608</v>
      </c>
      <c r="B160" s="13">
        <v>1792</v>
      </c>
      <c r="C160" s="66">
        <v>43682</v>
      </c>
      <c r="D160" s="52" t="s">
        <v>595</v>
      </c>
      <c r="E160" s="39">
        <v>32</v>
      </c>
      <c r="F160" s="28">
        <v>2.7</v>
      </c>
      <c r="G160" s="28">
        <v>0.26</v>
      </c>
      <c r="H160" s="34">
        <f>+F160+G160</f>
        <v>2.96</v>
      </c>
      <c r="I160" s="23"/>
      <c r="J160" s="46" t="s">
        <v>232</v>
      </c>
      <c r="K160" s="9"/>
    </row>
    <row r="161" spans="1:11" ht="12.45" customHeight="1" x14ac:dyDescent="0.2">
      <c r="A161" s="13">
        <v>672</v>
      </c>
      <c r="B161" s="13">
        <v>750</v>
      </c>
      <c r="C161" s="66">
        <v>43647</v>
      </c>
      <c r="D161" s="52" t="s">
        <v>574</v>
      </c>
      <c r="E161" s="39">
        <v>32</v>
      </c>
      <c r="F161" s="28">
        <v>1.44</v>
      </c>
      <c r="G161" s="28"/>
      <c r="H161" s="34">
        <f>+F161+G161</f>
        <v>1.44</v>
      </c>
      <c r="I161" s="23"/>
      <c r="J161" s="46" t="s">
        <v>233</v>
      </c>
      <c r="K161" s="9"/>
    </row>
    <row r="162" spans="1:11" ht="12.45" customHeight="1" x14ac:dyDescent="0.2">
      <c r="A162" s="18">
        <v>0</v>
      </c>
      <c r="B162" s="17">
        <v>1184</v>
      </c>
      <c r="C162" s="64">
        <v>43570</v>
      </c>
      <c r="D162" s="48" t="s">
        <v>605</v>
      </c>
      <c r="E162" s="39">
        <v>32</v>
      </c>
      <c r="F162" s="34">
        <v>2.5</v>
      </c>
      <c r="G162" s="34"/>
      <c r="H162" s="34">
        <f>+F162+G162</f>
        <v>2.5</v>
      </c>
      <c r="I162" s="24"/>
      <c r="J162" s="48" t="s">
        <v>625</v>
      </c>
      <c r="K162" s="9"/>
    </row>
    <row r="163" spans="1:11" ht="12.45" customHeight="1" x14ac:dyDescent="0.2">
      <c r="A163" s="13">
        <v>0</v>
      </c>
      <c r="B163" s="13">
        <v>960</v>
      </c>
      <c r="C163" s="67">
        <v>43661</v>
      </c>
      <c r="D163" s="52" t="s">
        <v>234</v>
      </c>
      <c r="E163" s="39">
        <v>32</v>
      </c>
      <c r="F163" s="28">
        <v>1.8</v>
      </c>
      <c r="G163" s="28"/>
      <c r="H163" s="34">
        <f>+F163+G163</f>
        <v>1.8</v>
      </c>
      <c r="I163" s="23"/>
      <c r="J163" s="46" t="s">
        <v>235</v>
      </c>
      <c r="K163" s="9"/>
    </row>
    <row r="164" spans="1:11" ht="12.45" customHeight="1" x14ac:dyDescent="0.2">
      <c r="A164" s="13">
        <v>0</v>
      </c>
      <c r="B164" s="13">
        <v>288</v>
      </c>
      <c r="C164" s="67">
        <v>43661</v>
      </c>
      <c r="D164" s="52" t="s">
        <v>236</v>
      </c>
      <c r="E164" s="39">
        <v>32</v>
      </c>
      <c r="F164" s="28">
        <v>1.8</v>
      </c>
      <c r="G164" s="28"/>
      <c r="H164" s="34">
        <f>+F164+G164</f>
        <v>1.8</v>
      </c>
      <c r="I164" s="23"/>
      <c r="J164" s="46" t="s">
        <v>237</v>
      </c>
      <c r="K164" s="9"/>
    </row>
    <row r="165" spans="1:11" ht="12.45" customHeight="1" x14ac:dyDescent="0.2">
      <c r="A165" s="13">
        <v>0</v>
      </c>
      <c r="B165" s="13">
        <v>1600</v>
      </c>
      <c r="C165" s="66">
        <v>43900</v>
      </c>
      <c r="D165" s="52" t="s">
        <v>238</v>
      </c>
      <c r="E165" s="39">
        <v>32</v>
      </c>
      <c r="F165" s="28">
        <v>1.45</v>
      </c>
      <c r="G165" s="28">
        <v>0.28999999999999998</v>
      </c>
      <c r="H165" s="34">
        <f>+F165+G165</f>
        <v>1.74</v>
      </c>
      <c r="I165" s="23"/>
      <c r="J165" s="46" t="s">
        <v>239</v>
      </c>
      <c r="K165" s="9"/>
    </row>
    <row r="166" spans="1:11" ht="12.45" customHeight="1" x14ac:dyDescent="0.2">
      <c r="A166" s="13">
        <v>1536</v>
      </c>
      <c r="B166" s="13">
        <v>1344</v>
      </c>
      <c r="C166" s="66">
        <v>43661</v>
      </c>
      <c r="D166" s="52" t="s">
        <v>575</v>
      </c>
      <c r="E166" s="39">
        <v>32</v>
      </c>
      <c r="F166" s="28">
        <v>1.45</v>
      </c>
      <c r="G166" s="28">
        <v>0.21</v>
      </c>
      <c r="H166" s="34">
        <f>+F166+G166</f>
        <v>1.66</v>
      </c>
      <c r="I166" s="23"/>
      <c r="J166" s="46" t="s">
        <v>240</v>
      </c>
      <c r="K166" s="9"/>
    </row>
    <row r="167" spans="1:11" ht="12.45" customHeight="1" x14ac:dyDescent="0.2">
      <c r="A167" s="13">
        <v>2080</v>
      </c>
      <c r="B167" s="13">
        <v>2500</v>
      </c>
      <c r="C167" s="66">
        <v>43738</v>
      </c>
      <c r="D167" s="52" t="s">
        <v>241</v>
      </c>
      <c r="E167" s="39">
        <v>32</v>
      </c>
      <c r="F167" s="28">
        <v>1.45</v>
      </c>
      <c r="G167" s="28"/>
      <c r="H167" s="34">
        <f>+F167+G167</f>
        <v>1.45</v>
      </c>
      <c r="I167" s="23"/>
      <c r="J167" s="46" t="s">
        <v>242</v>
      </c>
      <c r="K167" s="9"/>
    </row>
    <row r="168" spans="1:11" ht="12.45" customHeight="1" x14ac:dyDescent="0.2">
      <c r="A168" s="13">
        <v>504</v>
      </c>
      <c r="B168" s="13">
        <v>1008</v>
      </c>
      <c r="C168" s="67">
        <v>43703</v>
      </c>
      <c r="D168" s="52" t="s">
        <v>241</v>
      </c>
      <c r="E168" s="39">
        <v>72</v>
      </c>
      <c r="F168" s="28">
        <v>0.99</v>
      </c>
      <c r="G168" s="28"/>
      <c r="H168" s="34">
        <f>+F168+G168</f>
        <v>0.99</v>
      </c>
      <c r="I168" s="23"/>
      <c r="J168" s="46" t="s">
        <v>243</v>
      </c>
      <c r="K168" s="9"/>
    </row>
    <row r="169" spans="1:11" ht="12.45" customHeight="1" x14ac:dyDescent="0.2">
      <c r="A169" s="13">
        <v>0</v>
      </c>
      <c r="B169" s="13">
        <v>896</v>
      </c>
      <c r="C169" s="66">
        <v>43542</v>
      </c>
      <c r="D169" s="52" t="s">
        <v>244</v>
      </c>
      <c r="E169" s="39">
        <v>32</v>
      </c>
      <c r="F169" s="28">
        <v>1.5</v>
      </c>
      <c r="G169" s="28"/>
      <c r="H169" s="34">
        <f>+F169+G169</f>
        <v>1.5</v>
      </c>
      <c r="I169" s="23"/>
      <c r="J169" s="46" t="s">
        <v>245</v>
      </c>
      <c r="K169" s="9"/>
    </row>
    <row r="170" spans="1:11" ht="12.45" customHeight="1" x14ac:dyDescent="0.2">
      <c r="A170" s="13">
        <v>640</v>
      </c>
      <c r="B170" s="13">
        <v>992</v>
      </c>
      <c r="C170" s="66">
        <v>43717</v>
      </c>
      <c r="D170" s="52" t="s">
        <v>246</v>
      </c>
      <c r="E170" s="39">
        <v>32</v>
      </c>
      <c r="F170" s="28">
        <v>1.49</v>
      </c>
      <c r="G170" s="28"/>
      <c r="H170" s="34">
        <f>+F170+G170</f>
        <v>1.49</v>
      </c>
      <c r="I170" s="23"/>
      <c r="J170" s="46" t="s">
        <v>247</v>
      </c>
    </row>
    <row r="171" spans="1:11" ht="12.45" customHeight="1" x14ac:dyDescent="0.2">
      <c r="A171" s="13">
        <v>512</v>
      </c>
      <c r="B171" s="13">
        <v>1024</v>
      </c>
      <c r="C171" s="66">
        <v>43661</v>
      </c>
      <c r="D171" s="52" t="s">
        <v>248</v>
      </c>
      <c r="E171" s="39">
        <v>32</v>
      </c>
      <c r="F171" s="28">
        <v>1.45</v>
      </c>
      <c r="G171" s="28"/>
      <c r="H171" s="34">
        <f>+F171+G171</f>
        <v>1.45</v>
      </c>
      <c r="I171" s="23"/>
      <c r="J171" s="46" t="s">
        <v>249</v>
      </c>
    </row>
    <row r="172" spans="1:11" ht="12.45" customHeight="1" x14ac:dyDescent="0.2">
      <c r="A172" s="13">
        <v>672</v>
      </c>
      <c r="B172" s="13">
        <v>800</v>
      </c>
      <c r="C172" s="66">
        <v>43661</v>
      </c>
      <c r="D172" s="52" t="s">
        <v>250</v>
      </c>
      <c r="E172" s="39">
        <v>32</v>
      </c>
      <c r="F172" s="28">
        <v>2</v>
      </c>
      <c r="G172" s="28">
        <v>0.11</v>
      </c>
      <c r="H172" s="34">
        <f>+F172+G172</f>
        <v>2.11</v>
      </c>
      <c r="I172" s="23"/>
      <c r="J172" s="46" t="s">
        <v>251</v>
      </c>
      <c r="K172" s="9"/>
    </row>
    <row r="173" spans="1:11" ht="12.45" customHeight="1" x14ac:dyDescent="0.2">
      <c r="A173" s="13">
        <v>0</v>
      </c>
      <c r="B173" s="13">
        <v>512</v>
      </c>
      <c r="C173" s="66">
        <v>43585</v>
      </c>
      <c r="D173" s="52" t="s">
        <v>576</v>
      </c>
      <c r="E173" s="39">
        <v>32</v>
      </c>
      <c r="F173" s="28">
        <v>2</v>
      </c>
      <c r="G173" s="28">
        <v>0.26</v>
      </c>
      <c r="H173" s="34">
        <f>+F173+G173</f>
        <v>2.2599999999999998</v>
      </c>
      <c r="I173" s="23"/>
      <c r="J173" s="46" t="s">
        <v>252</v>
      </c>
      <c r="K173" s="9"/>
    </row>
    <row r="174" spans="1:11" s="9" customFormat="1" ht="12.45" customHeight="1" x14ac:dyDescent="0.2">
      <c r="A174" s="13">
        <v>0</v>
      </c>
      <c r="B174" s="13">
        <v>704</v>
      </c>
      <c r="C174" s="66">
        <v>43640</v>
      </c>
      <c r="D174" s="52" t="s">
        <v>253</v>
      </c>
      <c r="E174" s="39">
        <v>32</v>
      </c>
      <c r="F174" s="28">
        <v>1.9</v>
      </c>
      <c r="G174" s="28"/>
      <c r="H174" s="34">
        <f>+F174+G174</f>
        <v>1.9</v>
      </c>
      <c r="I174" s="23"/>
      <c r="J174" s="46" t="s">
        <v>254</v>
      </c>
    </row>
    <row r="175" spans="1:11" s="9" customFormat="1" ht="12.45" customHeight="1" x14ac:dyDescent="0.2">
      <c r="A175" s="13">
        <v>0</v>
      </c>
      <c r="B175" s="13">
        <v>2240</v>
      </c>
      <c r="C175" s="67">
        <v>43556</v>
      </c>
      <c r="D175" s="52" t="s">
        <v>255</v>
      </c>
      <c r="E175" s="39">
        <v>32</v>
      </c>
      <c r="F175" s="28">
        <v>1.5</v>
      </c>
      <c r="G175" s="28"/>
      <c r="H175" s="34">
        <f>+F175+G175</f>
        <v>1.5</v>
      </c>
      <c r="I175" s="23"/>
      <c r="J175" s="46" t="s">
        <v>256</v>
      </c>
    </row>
    <row r="176" spans="1:11" s="9" customFormat="1" ht="12.45" customHeight="1" x14ac:dyDescent="0.2">
      <c r="A176" s="13">
        <v>0</v>
      </c>
      <c r="B176" s="13">
        <v>2468</v>
      </c>
      <c r="C176" s="67">
        <v>43640</v>
      </c>
      <c r="D176" s="52" t="s">
        <v>257</v>
      </c>
      <c r="E176" s="39">
        <v>32</v>
      </c>
      <c r="F176" s="28">
        <v>1.55</v>
      </c>
      <c r="G176" s="28"/>
      <c r="H176" s="34">
        <f>+F176+G176</f>
        <v>1.55</v>
      </c>
      <c r="I176" s="23"/>
      <c r="J176" s="46" t="s">
        <v>258</v>
      </c>
    </row>
    <row r="177" spans="1:11" s="9" customFormat="1" ht="12.45" customHeight="1" x14ac:dyDescent="0.2">
      <c r="A177" s="13">
        <v>2160</v>
      </c>
      <c r="B177" s="13">
        <v>2000</v>
      </c>
      <c r="C177" s="67">
        <v>43626</v>
      </c>
      <c r="D177" s="52" t="s">
        <v>257</v>
      </c>
      <c r="E177" s="39">
        <v>72</v>
      </c>
      <c r="F177" s="28">
        <v>1.0900000000000001</v>
      </c>
      <c r="G177" s="28"/>
      <c r="H177" s="34">
        <f>+F177+G177</f>
        <v>1.0900000000000001</v>
      </c>
      <c r="I177" s="23"/>
      <c r="J177" s="46" t="s">
        <v>259</v>
      </c>
    </row>
    <row r="178" spans="1:11" s="9" customFormat="1" ht="12.45" customHeight="1" x14ac:dyDescent="0.2">
      <c r="A178" s="8">
        <v>160</v>
      </c>
      <c r="B178" s="8">
        <v>320</v>
      </c>
      <c r="C178" s="65">
        <v>43612</v>
      </c>
      <c r="D178" s="54" t="s">
        <v>642</v>
      </c>
      <c r="E178" s="40">
        <v>32</v>
      </c>
      <c r="F178" s="28">
        <v>1.65</v>
      </c>
      <c r="G178" s="28">
        <v>0.26</v>
      </c>
      <c r="H178" s="34">
        <f>+F178+G178</f>
        <v>1.91</v>
      </c>
      <c r="I178" s="58"/>
      <c r="J178" s="46" t="s">
        <v>264</v>
      </c>
    </row>
    <row r="179" spans="1:11" s="9" customFormat="1" ht="12.45" customHeight="1" x14ac:dyDescent="0.2">
      <c r="A179" s="8">
        <v>32</v>
      </c>
      <c r="B179" s="8">
        <v>576</v>
      </c>
      <c r="C179" s="65">
        <v>43612</v>
      </c>
      <c r="D179" s="54" t="s">
        <v>260</v>
      </c>
      <c r="E179" s="39">
        <v>32</v>
      </c>
      <c r="F179" s="28">
        <v>1.65</v>
      </c>
      <c r="G179" s="28">
        <v>0.26</v>
      </c>
      <c r="H179" s="34">
        <f>+F179+G179</f>
        <v>1.91</v>
      </c>
      <c r="I179" s="22"/>
      <c r="J179" s="46" t="s">
        <v>261</v>
      </c>
    </row>
    <row r="180" spans="1:11" s="9" customFormat="1" ht="12.45" customHeight="1" x14ac:dyDescent="0.2">
      <c r="A180" s="8">
        <v>448</v>
      </c>
      <c r="B180" s="8">
        <v>1120</v>
      </c>
      <c r="C180" s="62">
        <v>43654</v>
      </c>
      <c r="D180" s="54" t="s">
        <v>262</v>
      </c>
      <c r="E180" s="39">
        <v>32</v>
      </c>
      <c r="F180" s="28">
        <v>1.65</v>
      </c>
      <c r="G180" s="28">
        <v>0.26</v>
      </c>
      <c r="H180" s="34">
        <f>+F180+G180</f>
        <v>1.91</v>
      </c>
      <c r="I180" s="22"/>
      <c r="J180" s="46" t="s">
        <v>263</v>
      </c>
    </row>
    <row r="181" spans="1:11" s="9" customFormat="1" ht="12.45" customHeight="1" x14ac:dyDescent="0.2">
      <c r="A181" s="8">
        <v>256</v>
      </c>
      <c r="B181" s="8">
        <v>320</v>
      </c>
      <c r="C181" s="65">
        <v>43612</v>
      </c>
      <c r="D181" s="54" t="s">
        <v>265</v>
      </c>
      <c r="E181" s="40">
        <v>32</v>
      </c>
      <c r="F181" s="28">
        <v>1.65</v>
      </c>
      <c r="G181" s="28">
        <v>0.26</v>
      </c>
      <c r="H181" s="34">
        <f>+F181+G181</f>
        <v>1.91</v>
      </c>
      <c r="I181" s="58"/>
      <c r="J181" s="46" t="s">
        <v>266</v>
      </c>
    </row>
    <row r="182" spans="1:11" s="9" customFormat="1" ht="12.45" customHeight="1" x14ac:dyDescent="0.2">
      <c r="A182" s="8">
        <v>288</v>
      </c>
      <c r="B182" s="8">
        <v>576</v>
      </c>
      <c r="C182" s="62">
        <v>43731</v>
      </c>
      <c r="D182" s="52" t="s">
        <v>577</v>
      </c>
      <c r="E182" s="39">
        <v>32</v>
      </c>
      <c r="F182" s="28">
        <v>1.7</v>
      </c>
      <c r="G182" s="28">
        <v>0.16</v>
      </c>
      <c r="H182" s="34">
        <f>+F182+G182</f>
        <v>1.8599999999999999</v>
      </c>
      <c r="I182" s="22"/>
      <c r="J182" s="46" t="s">
        <v>267</v>
      </c>
    </row>
    <row r="183" spans="1:11" s="9" customFormat="1" ht="12.45" customHeight="1" x14ac:dyDescent="0.2">
      <c r="A183" s="8">
        <v>0</v>
      </c>
      <c r="B183" s="8">
        <v>800</v>
      </c>
      <c r="C183" s="62">
        <v>43711</v>
      </c>
      <c r="D183" s="52" t="s">
        <v>268</v>
      </c>
      <c r="E183" s="39">
        <v>32</v>
      </c>
      <c r="F183" s="28">
        <v>1.5</v>
      </c>
      <c r="G183" s="28"/>
      <c r="H183" s="34">
        <f>+F183+G183</f>
        <v>1.5</v>
      </c>
      <c r="I183" s="22"/>
      <c r="J183" s="46" t="s">
        <v>269</v>
      </c>
    </row>
    <row r="184" spans="1:11" s="9" customFormat="1" ht="12.45" customHeight="1" x14ac:dyDescent="0.2">
      <c r="A184" s="8">
        <v>160</v>
      </c>
      <c r="B184" s="8">
        <v>512</v>
      </c>
      <c r="C184" s="62">
        <v>43711</v>
      </c>
      <c r="D184" s="52" t="s">
        <v>556</v>
      </c>
      <c r="E184" s="39">
        <v>32</v>
      </c>
      <c r="F184" s="28">
        <v>3.4</v>
      </c>
      <c r="G184" s="28">
        <v>0.56000000000000005</v>
      </c>
      <c r="H184" s="34">
        <f>+F184+G184</f>
        <v>3.96</v>
      </c>
      <c r="I184" s="22"/>
      <c r="J184" s="46" t="s">
        <v>270</v>
      </c>
    </row>
    <row r="185" spans="1:11" s="9" customFormat="1" ht="12.45" customHeight="1" x14ac:dyDescent="0.2">
      <c r="A185" s="8">
        <v>1024</v>
      </c>
      <c r="B185" s="8">
        <v>800</v>
      </c>
      <c r="C185" s="65">
        <v>43711</v>
      </c>
      <c r="D185" s="54" t="s">
        <v>638</v>
      </c>
      <c r="E185" s="40">
        <v>32</v>
      </c>
      <c r="F185" s="32">
        <v>4.25</v>
      </c>
      <c r="G185" s="32"/>
      <c r="H185" s="36">
        <f>+F185+G185</f>
        <v>4.25</v>
      </c>
      <c r="I185" s="22"/>
      <c r="J185" s="46" t="s">
        <v>271</v>
      </c>
    </row>
    <row r="186" spans="1:11" s="9" customFormat="1" ht="12.45" customHeight="1" x14ac:dyDescent="0.2">
      <c r="A186" s="8">
        <v>64</v>
      </c>
      <c r="B186" s="8">
        <v>800</v>
      </c>
      <c r="C186" s="65">
        <v>43711</v>
      </c>
      <c r="D186" s="54" t="s">
        <v>637</v>
      </c>
      <c r="E186" s="40">
        <v>32</v>
      </c>
      <c r="F186" s="32">
        <v>3.8</v>
      </c>
      <c r="G186" s="32"/>
      <c r="H186" s="36">
        <f>+F186</f>
        <v>3.8</v>
      </c>
      <c r="I186" s="22"/>
      <c r="J186" s="46" t="s">
        <v>272</v>
      </c>
    </row>
    <row r="187" spans="1:11" s="9" customFormat="1" x14ac:dyDescent="0.2">
      <c r="A187" s="8">
        <v>96</v>
      </c>
      <c r="B187" s="8">
        <v>800</v>
      </c>
      <c r="C187" s="65">
        <v>43711</v>
      </c>
      <c r="D187" s="54" t="s">
        <v>663</v>
      </c>
      <c r="E187" s="40">
        <v>32</v>
      </c>
      <c r="F187" s="32">
        <v>4.25</v>
      </c>
      <c r="G187" s="32"/>
      <c r="H187" s="36">
        <f>+F187+G187</f>
        <v>4.25</v>
      </c>
      <c r="I187" s="22"/>
      <c r="J187" s="47" t="s">
        <v>273</v>
      </c>
    </row>
    <row r="188" spans="1:11" s="9" customFormat="1" ht="12.45" customHeight="1" x14ac:dyDescent="0.2">
      <c r="A188" s="8">
        <v>960</v>
      </c>
      <c r="B188" s="8">
        <v>2000</v>
      </c>
      <c r="C188" s="62">
        <v>43711</v>
      </c>
      <c r="D188" s="52" t="s">
        <v>654</v>
      </c>
      <c r="E188" s="39">
        <v>32</v>
      </c>
      <c r="F188" s="28">
        <v>2.63</v>
      </c>
      <c r="G188" s="28">
        <v>0.21</v>
      </c>
      <c r="H188" s="34">
        <f>+F188+G188</f>
        <v>2.84</v>
      </c>
      <c r="I188" s="22"/>
      <c r="J188" s="46" t="s">
        <v>274</v>
      </c>
    </row>
    <row r="189" spans="1:11" s="9" customFormat="1" ht="12.45" customHeight="1" x14ac:dyDescent="0.2">
      <c r="A189" s="8">
        <v>224</v>
      </c>
      <c r="B189" s="8">
        <v>384</v>
      </c>
      <c r="C189" s="62">
        <v>43535</v>
      </c>
      <c r="D189" s="52" t="s">
        <v>655</v>
      </c>
      <c r="E189" s="39">
        <v>32</v>
      </c>
      <c r="F189" s="28">
        <v>2.79</v>
      </c>
      <c r="G189" s="28">
        <v>0.16</v>
      </c>
      <c r="H189" s="34">
        <f>+F189+G189</f>
        <v>2.95</v>
      </c>
      <c r="I189" s="22"/>
      <c r="J189" s="46" t="s">
        <v>275</v>
      </c>
    </row>
    <row r="190" spans="1:11" s="9" customFormat="1" ht="12.45" customHeight="1" x14ac:dyDescent="0.2">
      <c r="A190" s="8">
        <v>0</v>
      </c>
      <c r="B190" s="8">
        <v>720</v>
      </c>
      <c r="C190" s="62">
        <v>43535</v>
      </c>
      <c r="D190" s="52" t="s">
        <v>656</v>
      </c>
      <c r="E190" s="39">
        <v>72</v>
      </c>
      <c r="F190" s="28">
        <v>1.89</v>
      </c>
      <c r="G190" s="28">
        <v>0.16</v>
      </c>
      <c r="H190" s="34">
        <f>+F190+G190</f>
        <v>2.0499999999999998</v>
      </c>
      <c r="I190" s="22"/>
      <c r="J190" s="46" t="s">
        <v>276</v>
      </c>
      <c r="K190" s="3"/>
    </row>
    <row r="191" spans="1:11" s="9" customFormat="1" ht="12.45" customHeight="1" x14ac:dyDescent="0.2">
      <c r="A191" s="8">
        <v>0</v>
      </c>
      <c r="B191" s="8">
        <v>1056</v>
      </c>
      <c r="C191" s="62">
        <v>43549</v>
      </c>
      <c r="D191" s="52" t="s">
        <v>557</v>
      </c>
      <c r="E191" s="39">
        <v>32</v>
      </c>
      <c r="F191" s="28">
        <v>2.79</v>
      </c>
      <c r="G191" s="28">
        <v>0.16</v>
      </c>
      <c r="H191" s="34">
        <f>+F191+G191</f>
        <v>2.95</v>
      </c>
      <c r="I191" s="22"/>
      <c r="J191" s="46" t="s">
        <v>277</v>
      </c>
    </row>
    <row r="192" spans="1:11" s="9" customFormat="1" ht="12.45" customHeight="1" x14ac:dyDescent="0.2">
      <c r="A192" s="8">
        <v>1728</v>
      </c>
      <c r="B192" s="8">
        <v>2000</v>
      </c>
      <c r="C192" s="62">
        <v>43781</v>
      </c>
      <c r="D192" s="52" t="s">
        <v>657</v>
      </c>
      <c r="E192" s="39">
        <v>32</v>
      </c>
      <c r="F192" s="28">
        <v>2.6</v>
      </c>
      <c r="G192" s="28"/>
      <c r="H192" s="34">
        <f>+F192+G192</f>
        <v>2.6</v>
      </c>
      <c r="I192" s="22"/>
      <c r="J192" s="46" t="s">
        <v>278</v>
      </c>
    </row>
    <row r="193" spans="1:11" s="9" customFormat="1" ht="12.45" customHeight="1" x14ac:dyDescent="0.2">
      <c r="A193" s="8">
        <v>1472</v>
      </c>
      <c r="B193" s="8">
        <v>2500</v>
      </c>
      <c r="C193" s="65">
        <v>43654</v>
      </c>
      <c r="D193" s="52" t="s">
        <v>279</v>
      </c>
      <c r="E193" s="39">
        <v>32</v>
      </c>
      <c r="F193" s="28">
        <v>1.35</v>
      </c>
      <c r="G193" s="28"/>
      <c r="H193" s="34">
        <f>+F193+G193</f>
        <v>1.35</v>
      </c>
      <c r="I193" s="22"/>
      <c r="J193" s="46" t="s">
        <v>280</v>
      </c>
    </row>
    <row r="194" spans="1:11" s="9" customFormat="1" ht="12.45" customHeight="1" x14ac:dyDescent="0.2">
      <c r="A194" s="12">
        <v>864</v>
      </c>
      <c r="B194" s="8">
        <v>2500</v>
      </c>
      <c r="C194" s="65">
        <v>43619</v>
      </c>
      <c r="D194" s="52" t="s">
        <v>658</v>
      </c>
      <c r="E194" s="39">
        <v>72</v>
      </c>
      <c r="F194" s="28">
        <v>0.81</v>
      </c>
      <c r="G194" s="28"/>
      <c r="H194" s="34">
        <f>+F194+G194</f>
        <v>0.81</v>
      </c>
      <c r="I194" s="22"/>
      <c r="J194" s="46" t="s">
        <v>281</v>
      </c>
    </row>
    <row r="195" spans="1:11" s="9" customFormat="1" ht="12.45" customHeight="1" x14ac:dyDescent="0.2">
      <c r="A195" s="8">
        <v>960</v>
      </c>
      <c r="B195" s="8">
        <v>1500</v>
      </c>
      <c r="C195" s="62">
        <v>43724</v>
      </c>
      <c r="D195" s="52" t="s">
        <v>659</v>
      </c>
      <c r="E195" s="39">
        <v>32</v>
      </c>
      <c r="F195" s="28">
        <v>2.6</v>
      </c>
      <c r="G195" s="28">
        <v>0.16</v>
      </c>
      <c r="H195" s="34">
        <f>+F195+G195</f>
        <v>2.7600000000000002</v>
      </c>
      <c r="I195" s="22"/>
      <c r="J195" s="46" t="s">
        <v>282</v>
      </c>
      <c r="K195" s="3"/>
    </row>
    <row r="196" spans="1:11" s="9" customFormat="1" ht="12.45" customHeight="1" x14ac:dyDescent="0.2">
      <c r="A196" s="8">
        <v>160</v>
      </c>
      <c r="B196" s="8">
        <v>928</v>
      </c>
      <c r="C196" s="65">
        <v>43563</v>
      </c>
      <c r="D196" s="52" t="s">
        <v>283</v>
      </c>
      <c r="E196" s="39">
        <v>32</v>
      </c>
      <c r="F196" s="28">
        <v>2.0499999999999998</v>
      </c>
      <c r="G196" s="28"/>
      <c r="H196" s="34">
        <f>+F196+G196</f>
        <v>2.0499999999999998</v>
      </c>
      <c r="I196" s="22"/>
      <c r="J196" s="46" t="s">
        <v>284</v>
      </c>
    </row>
    <row r="197" spans="1:11" s="9" customFormat="1" ht="12.45" customHeight="1" x14ac:dyDescent="0.2">
      <c r="A197" s="8">
        <v>0</v>
      </c>
      <c r="B197" s="8">
        <v>720</v>
      </c>
      <c r="C197" s="65">
        <v>43738</v>
      </c>
      <c r="D197" s="52" t="s">
        <v>283</v>
      </c>
      <c r="E197" s="39">
        <v>72</v>
      </c>
      <c r="F197" s="28">
        <v>1.48</v>
      </c>
      <c r="G197" s="28"/>
      <c r="H197" s="34">
        <f>+F197+G197</f>
        <v>1.48</v>
      </c>
      <c r="I197" s="22"/>
      <c r="J197" s="46" t="s">
        <v>285</v>
      </c>
    </row>
    <row r="198" spans="1:11" s="9" customFormat="1" ht="12.45" customHeight="1" x14ac:dyDescent="0.2">
      <c r="A198" s="8">
        <v>1312</v>
      </c>
      <c r="B198" s="8">
        <v>2000</v>
      </c>
      <c r="C198" s="62">
        <v>43711</v>
      </c>
      <c r="D198" s="52" t="s">
        <v>286</v>
      </c>
      <c r="E198" s="39">
        <v>32</v>
      </c>
      <c r="F198" s="28">
        <v>1.57</v>
      </c>
      <c r="G198" s="28"/>
      <c r="H198" s="34">
        <f>+F198+G198</f>
        <v>1.57</v>
      </c>
      <c r="I198" s="22"/>
      <c r="J198" s="46" t="s">
        <v>287</v>
      </c>
    </row>
    <row r="199" spans="1:11" s="9" customFormat="1" ht="12.45" customHeight="1" x14ac:dyDescent="0.2">
      <c r="A199" s="8">
        <v>896</v>
      </c>
      <c r="B199" s="8">
        <v>800</v>
      </c>
      <c r="C199" s="65">
        <v>43668</v>
      </c>
      <c r="D199" s="52" t="s">
        <v>288</v>
      </c>
      <c r="E199" s="39">
        <v>32</v>
      </c>
      <c r="F199" s="28">
        <v>1.72</v>
      </c>
      <c r="G199" s="28"/>
      <c r="H199" s="34">
        <f>+F199+G199</f>
        <v>1.72</v>
      </c>
      <c r="I199" s="22"/>
      <c r="J199" s="46" t="s">
        <v>289</v>
      </c>
    </row>
    <row r="200" spans="1:11" s="9" customFormat="1" ht="12.45" customHeight="1" x14ac:dyDescent="0.2">
      <c r="A200" s="8">
        <v>416</v>
      </c>
      <c r="B200" s="8">
        <v>864</v>
      </c>
      <c r="C200" s="65">
        <v>43612</v>
      </c>
      <c r="D200" s="52" t="s">
        <v>290</v>
      </c>
      <c r="E200" s="39">
        <v>32</v>
      </c>
      <c r="F200" s="28">
        <v>1.49</v>
      </c>
      <c r="G200" s="28"/>
      <c r="H200" s="34">
        <f>+F200+G200</f>
        <v>1.49</v>
      </c>
      <c r="I200" s="22"/>
      <c r="J200" s="46" t="s">
        <v>291</v>
      </c>
    </row>
    <row r="201" spans="1:11" s="9" customFormat="1" ht="12.45" customHeight="1" x14ac:dyDescent="0.2">
      <c r="A201" s="8">
        <v>992</v>
      </c>
      <c r="B201" s="8">
        <v>800</v>
      </c>
      <c r="C201" s="65">
        <v>43633</v>
      </c>
      <c r="D201" s="54" t="s">
        <v>668</v>
      </c>
      <c r="E201" s="40">
        <v>32</v>
      </c>
      <c r="F201" s="32">
        <v>1.75</v>
      </c>
      <c r="G201" s="32"/>
      <c r="H201" s="29">
        <f>+F201+G201</f>
        <v>1.75</v>
      </c>
      <c r="I201" s="22"/>
      <c r="J201" s="46" t="s">
        <v>292</v>
      </c>
    </row>
    <row r="202" spans="1:11" s="9" customFormat="1" ht="12.45" customHeight="1" x14ac:dyDescent="0.2">
      <c r="A202" s="8">
        <v>992</v>
      </c>
      <c r="B202" s="8">
        <v>1344</v>
      </c>
      <c r="C202" s="65">
        <v>43612</v>
      </c>
      <c r="D202" s="52" t="s">
        <v>293</v>
      </c>
      <c r="E202" s="39">
        <v>32</v>
      </c>
      <c r="F202" s="28">
        <v>1.4</v>
      </c>
      <c r="G202" s="28"/>
      <c r="H202" s="34">
        <f>+F202+G202</f>
        <v>1.4</v>
      </c>
      <c r="I202" s="22"/>
      <c r="J202" s="46" t="s">
        <v>294</v>
      </c>
    </row>
    <row r="203" spans="1:11" s="9" customFormat="1" ht="12.45" customHeight="1" x14ac:dyDescent="0.2">
      <c r="A203" s="12">
        <v>0</v>
      </c>
      <c r="B203" s="8">
        <v>288</v>
      </c>
      <c r="C203" s="62">
        <v>43598</v>
      </c>
      <c r="D203" s="52" t="s">
        <v>293</v>
      </c>
      <c r="E203" s="39">
        <v>72</v>
      </c>
      <c r="F203" s="28">
        <v>0.85</v>
      </c>
      <c r="G203" s="28"/>
      <c r="H203" s="34">
        <f>+F203+G203</f>
        <v>0.85</v>
      </c>
      <c r="I203" s="22"/>
      <c r="J203" s="46" t="s">
        <v>295</v>
      </c>
    </row>
    <row r="204" spans="1:11" s="9" customFormat="1" ht="12.45" customHeight="1" x14ac:dyDescent="0.2">
      <c r="A204" s="12">
        <v>512</v>
      </c>
      <c r="B204" s="8">
        <v>800</v>
      </c>
      <c r="C204" s="62">
        <v>43633</v>
      </c>
      <c r="D204" s="52" t="s">
        <v>296</v>
      </c>
      <c r="E204" s="39">
        <v>32</v>
      </c>
      <c r="F204" s="28">
        <v>1.4</v>
      </c>
      <c r="G204" s="28"/>
      <c r="H204" s="34">
        <f>+F204+G204</f>
        <v>1.4</v>
      </c>
      <c r="I204" s="22"/>
      <c r="J204" s="46" t="s">
        <v>297</v>
      </c>
    </row>
    <row r="205" spans="1:11" s="9" customFormat="1" ht="12.45" customHeight="1" x14ac:dyDescent="0.2">
      <c r="A205" s="12">
        <v>0</v>
      </c>
      <c r="B205" s="8">
        <v>360</v>
      </c>
      <c r="C205" s="65">
        <v>43598</v>
      </c>
      <c r="D205" s="52" t="s">
        <v>296</v>
      </c>
      <c r="E205" s="39">
        <v>72</v>
      </c>
      <c r="F205" s="28">
        <v>0.85</v>
      </c>
      <c r="G205" s="28"/>
      <c r="H205" s="34">
        <f>+F205+G205</f>
        <v>0.85</v>
      </c>
      <c r="I205" s="22"/>
      <c r="J205" s="46" t="s">
        <v>298</v>
      </c>
    </row>
    <row r="206" spans="1:11" s="9" customFormat="1" ht="12.45" customHeight="1" x14ac:dyDescent="0.2">
      <c r="A206" s="8">
        <v>0</v>
      </c>
      <c r="B206" s="8">
        <v>1056</v>
      </c>
      <c r="C206" s="62">
        <v>43570</v>
      </c>
      <c r="D206" s="47" t="s">
        <v>299</v>
      </c>
      <c r="E206" s="40">
        <v>32</v>
      </c>
      <c r="F206" s="32">
        <v>1.8</v>
      </c>
      <c r="G206" s="32"/>
      <c r="H206" s="29">
        <f>+F206+G206</f>
        <v>1.8</v>
      </c>
      <c r="I206" s="22"/>
      <c r="J206" s="46" t="s">
        <v>300</v>
      </c>
      <c r="K206" s="3"/>
    </row>
    <row r="207" spans="1:11" s="9" customFormat="1" ht="12.45" customHeight="1" x14ac:dyDescent="0.2">
      <c r="A207" s="8">
        <v>224</v>
      </c>
      <c r="B207" s="8">
        <v>1000</v>
      </c>
      <c r="C207" s="62">
        <v>43633</v>
      </c>
      <c r="D207" s="52" t="s">
        <v>301</v>
      </c>
      <c r="E207" s="39">
        <v>32</v>
      </c>
      <c r="F207" s="28">
        <v>1.44</v>
      </c>
      <c r="G207" s="28"/>
      <c r="H207" s="34">
        <f>+F207+G207</f>
        <v>1.44</v>
      </c>
      <c r="I207" s="22"/>
      <c r="J207" s="46" t="s">
        <v>302</v>
      </c>
    </row>
    <row r="208" spans="1:11" s="9" customFormat="1" ht="12.45" customHeight="1" x14ac:dyDescent="0.2">
      <c r="A208" s="8">
        <v>992</v>
      </c>
      <c r="B208" s="8">
        <v>800</v>
      </c>
      <c r="C208" s="62">
        <v>43724</v>
      </c>
      <c r="D208" s="52" t="s">
        <v>303</v>
      </c>
      <c r="E208" s="39">
        <v>32</v>
      </c>
      <c r="F208" s="28">
        <v>1.95</v>
      </c>
      <c r="G208" s="28">
        <v>0.26</v>
      </c>
      <c r="H208" s="34">
        <f>+F208+G208</f>
        <v>2.21</v>
      </c>
      <c r="I208" s="22"/>
      <c r="J208" s="46" t="s">
        <v>304</v>
      </c>
    </row>
    <row r="209" spans="1:11" s="9" customFormat="1" ht="12.45" customHeight="1" x14ac:dyDescent="0.2">
      <c r="A209" s="8">
        <v>0</v>
      </c>
      <c r="B209" s="8">
        <v>864</v>
      </c>
      <c r="C209" s="65">
        <v>43570</v>
      </c>
      <c r="D209" s="52" t="s">
        <v>305</v>
      </c>
      <c r="E209" s="39">
        <v>32</v>
      </c>
      <c r="F209" s="28">
        <v>1.95</v>
      </c>
      <c r="G209" s="28">
        <v>0.26</v>
      </c>
      <c r="H209" s="34">
        <f>+F209+G209</f>
        <v>2.21</v>
      </c>
      <c r="I209" s="22"/>
      <c r="J209" s="46" t="s">
        <v>306</v>
      </c>
    </row>
    <row r="210" spans="1:11" s="9" customFormat="1" ht="12.45" customHeight="1" x14ac:dyDescent="0.2">
      <c r="A210" s="8">
        <v>0</v>
      </c>
      <c r="B210" s="8">
        <v>256</v>
      </c>
      <c r="C210" s="65">
        <v>43570</v>
      </c>
      <c r="D210" s="52" t="s">
        <v>307</v>
      </c>
      <c r="E210" s="39">
        <v>32</v>
      </c>
      <c r="F210" s="28">
        <v>1.4</v>
      </c>
      <c r="G210" s="28"/>
      <c r="H210" s="34">
        <f>+F210+G210</f>
        <v>1.4</v>
      </c>
      <c r="I210" s="22"/>
      <c r="J210" s="46" t="s">
        <v>308</v>
      </c>
    </row>
    <row r="211" spans="1:11" s="9" customFormat="1" ht="12.45" customHeight="1" x14ac:dyDescent="0.2">
      <c r="A211" s="8">
        <v>0</v>
      </c>
      <c r="B211" s="8">
        <v>256</v>
      </c>
      <c r="C211" s="65">
        <v>43570</v>
      </c>
      <c r="D211" s="54" t="s">
        <v>309</v>
      </c>
      <c r="E211" s="40">
        <v>32</v>
      </c>
      <c r="F211" s="32">
        <v>1.35</v>
      </c>
      <c r="G211" s="32"/>
      <c r="H211" s="29">
        <f>+F211+G211</f>
        <v>1.35</v>
      </c>
      <c r="I211" s="22"/>
      <c r="J211" s="46" t="s">
        <v>310</v>
      </c>
    </row>
    <row r="212" spans="1:11" s="9" customFormat="1" ht="12.45" customHeight="1" x14ac:dyDescent="0.2">
      <c r="A212" s="8">
        <v>0</v>
      </c>
      <c r="B212" s="8">
        <v>960</v>
      </c>
      <c r="C212" s="62">
        <v>43619</v>
      </c>
      <c r="D212" s="52" t="s">
        <v>311</v>
      </c>
      <c r="E212" s="39">
        <v>32</v>
      </c>
      <c r="F212" s="28">
        <v>1.4</v>
      </c>
      <c r="G212" s="28"/>
      <c r="H212" s="34">
        <f>+F212+G212</f>
        <v>1.4</v>
      </c>
      <c r="I212" s="22"/>
      <c r="J212" s="46" t="s">
        <v>312</v>
      </c>
      <c r="K212" s="3"/>
    </row>
    <row r="213" spans="1:11" s="9" customFormat="1" ht="12.45" customHeight="1" x14ac:dyDescent="0.2">
      <c r="A213" s="8">
        <v>320</v>
      </c>
      <c r="B213" s="8">
        <v>896</v>
      </c>
      <c r="C213" s="62">
        <v>43619</v>
      </c>
      <c r="D213" s="52" t="s">
        <v>313</v>
      </c>
      <c r="E213" s="39">
        <v>32</v>
      </c>
      <c r="F213" s="28">
        <v>1.4</v>
      </c>
      <c r="G213" s="28"/>
      <c r="H213" s="34">
        <f>+F213+G213</f>
        <v>1.4</v>
      </c>
      <c r="I213" s="22"/>
      <c r="J213" s="46" t="s">
        <v>314</v>
      </c>
    </row>
    <row r="214" spans="1:11" s="9" customFormat="1" ht="12.45" customHeight="1" x14ac:dyDescent="0.2">
      <c r="A214" s="8">
        <v>64</v>
      </c>
      <c r="B214" s="8">
        <v>992</v>
      </c>
      <c r="C214" s="65">
        <v>43598</v>
      </c>
      <c r="D214" s="52" t="s">
        <v>315</v>
      </c>
      <c r="E214" s="39">
        <v>32</v>
      </c>
      <c r="F214" s="28">
        <v>1.54</v>
      </c>
      <c r="G214" s="28">
        <v>0.15</v>
      </c>
      <c r="H214" s="34">
        <f>+F214+G214</f>
        <v>1.69</v>
      </c>
      <c r="I214" s="22"/>
      <c r="J214" s="46" t="s">
        <v>316</v>
      </c>
    </row>
    <row r="215" spans="1:11" s="9" customFormat="1" ht="12.45" customHeight="1" x14ac:dyDescent="0.2">
      <c r="A215" s="18">
        <v>576</v>
      </c>
      <c r="B215" s="17">
        <v>1248</v>
      </c>
      <c r="C215" s="65">
        <v>43612</v>
      </c>
      <c r="D215" s="48" t="s">
        <v>606</v>
      </c>
      <c r="E215" s="39">
        <v>32</v>
      </c>
      <c r="F215" s="34">
        <v>2.5</v>
      </c>
      <c r="G215" s="34">
        <v>0.26</v>
      </c>
      <c r="H215" s="34">
        <f>+F215+G215</f>
        <v>2.76</v>
      </c>
      <c r="I215" s="24"/>
      <c r="J215" s="48" t="s">
        <v>626</v>
      </c>
    </row>
    <row r="216" spans="1:11" s="9" customFormat="1" ht="12.45" customHeight="1" x14ac:dyDescent="0.2">
      <c r="A216" s="8">
        <v>0</v>
      </c>
      <c r="B216" s="8">
        <v>896</v>
      </c>
      <c r="C216" s="65">
        <v>43535</v>
      </c>
      <c r="D216" s="54" t="s">
        <v>317</v>
      </c>
      <c r="E216" s="40">
        <v>32</v>
      </c>
      <c r="F216" s="32">
        <v>1.25</v>
      </c>
      <c r="G216" s="32"/>
      <c r="H216" s="29">
        <f>+F216+G216</f>
        <v>1.25</v>
      </c>
      <c r="I216" s="22"/>
      <c r="J216" s="46" t="s">
        <v>318</v>
      </c>
    </row>
    <row r="217" spans="1:11" s="9" customFormat="1" ht="12.45" customHeight="1" x14ac:dyDescent="0.2">
      <c r="A217" s="8">
        <v>0</v>
      </c>
      <c r="B217" s="8">
        <v>504</v>
      </c>
      <c r="C217" s="65">
        <v>43759</v>
      </c>
      <c r="D217" s="54" t="s">
        <v>317</v>
      </c>
      <c r="E217" s="40">
        <v>72</v>
      </c>
      <c r="F217" s="32">
        <v>0.75</v>
      </c>
      <c r="G217" s="32"/>
      <c r="H217" s="29">
        <f>+F217+G217</f>
        <v>0.75</v>
      </c>
      <c r="I217" s="22"/>
      <c r="J217" s="46" t="s">
        <v>319</v>
      </c>
    </row>
    <row r="218" spans="1:11" s="9" customFormat="1" ht="12.45" customHeight="1" x14ac:dyDescent="0.2">
      <c r="A218" s="8">
        <v>0</v>
      </c>
      <c r="B218" s="8">
        <v>192</v>
      </c>
      <c r="C218" s="62">
        <v>43570</v>
      </c>
      <c r="D218" s="52" t="s">
        <v>320</v>
      </c>
      <c r="E218" s="39">
        <v>32</v>
      </c>
      <c r="F218" s="28">
        <v>1.85</v>
      </c>
      <c r="G218" s="28"/>
      <c r="H218" s="34">
        <f>+F218+G218</f>
        <v>1.85</v>
      </c>
      <c r="I218" s="22"/>
      <c r="J218" s="46" t="s">
        <v>321</v>
      </c>
    </row>
    <row r="219" spans="1:11" s="9" customFormat="1" ht="12.45" customHeight="1" x14ac:dyDescent="0.2">
      <c r="A219" s="8">
        <v>416</v>
      </c>
      <c r="B219" s="8">
        <v>704</v>
      </c>
      <c r="C219" s="65">
        <v>43605</v>
      </c>
      <c r="D219" s="52" t="s">
        <v>322</v>
      </c>
      <c r="E219" s="39">
        <v>32</v>
      </c>
      <c r="F219" s="28">
        <v>1.49</v>
      </c>
      <c r="G219" s="28"/>
      <c r="H219" s="34">
        <f>+F219+G219</f>
        <v>1.49</v>
      </c>
      <c r="I219" s="22"/>
      <c r="J219" s="46" t="s">
        <v>323</v>
      </c>
    </row>
    <row r="220" spans="1:11" s="9" customFormat="1" ht="12.45" customHeight="1" x14ac:dyDescent="0.2">
      <c r="A220" s="8">
        <v>800</v>
      </c>
      <c r="B220" s="8">
        <v>992</v>
      </c>
      <c r="C220" s="65">
        <v>43598</v>
      </c>
      <c r="D220" s="52" t="s">
        <v>324</v>
      </c>
      <c r="E220" s="39">
        <v>32</v>
      </c>
      <c r="F220" s="28">
        <v>1.44</v>
      </c>
      <c r="G220" s="28"/>
      <c r="H220" s="34">
        <f>+F220+G220</f>
        <v>1.44</v>
      </c>
      <c r="I220" s="22"/>
      <c r="J220" s="46" t="s">
        <v>325</v>
      </c>
    </row>
    <row r="221" spans="1:11" s="9" customFormat="1" ht="12.45" customHeight="1" x14ac:dyDescent="0.2">
      <c r="A221" s="12">
        <v>0</v>
      </c>
      <c r="B221" s="8">
        <v>864</v>
      </c>
      <c r="C221" s="62">
        <v>43542</v>
      </c>
      <c r="D221" s="52" t="s">
        <v>324</v>
      </c>
      <c r="E221" s="39">
        <v>72</v>
      </c>
      <c r="F221" s="28">
        <v>0.87</v>
      </c>
      <c r="G221" s="28"/>
      <c r="H221" s="34">
        <f>+F221+G221</f>
        <v>0.87</v>
      </c>
      <c r="I221" s="22"/>
      <c r="J221" s="46" t="s">
        <v>326</v>
      </c>
    </row>
    <row r="222" spans="1:11" s="9" customFormat="1" ht="12.45" customHeight="1" x14ac:dyDescent="0.2">
      <c r="A222" s="18">
        <v>0</v>
      </c>
      <c r="B222" s="17">
        <v>768</v>
      </c>
      <c r="C222" s="64">
        <v>43612</v>
      </c>
      <c r="D222" s="48" t="s">
        <v>607</v>
      </c>
      <c r="E222" s="39">
        <v>32</v>
      </c>
      <c r="F222" s="34">
        <v>1.5</v>
      </c>
      <c r="G222" s="34"/>
      <c r="H222" s="34">
        <f>+F222+G222</f>
        <v>1.5</v>
      </c>
      <c r="I222" s="24"/>
      <c r="J222" s="48" t="s">
        <v>627</v>
      </c>
    </row>
    <row r="223" spans="1:11" s="9" customFormat="1" ht="12.45" customHeight="1" x14ac:dyDescent="0.2">
      <c r="A223" s="18">
        <v>288</v>
      </c>
      <c r="B223" s="17">
        <v>1024</v>
      </c>
      <c r="C223" s="64">
        <v>43619</v>
      </c>
      <c r="D223" s="48" t="s">
        <v>608</v>
      </c>
      <c r="E223" s="39">
        <v>32</v>
      </c>
      <c r="F223" s="34">
        <v>1.5</v>
      </c>
      <c r="G223" s="34"/>
      <c r="H223" s="34">
        <f>+F223+G223</f>
        <v>1.5</v>
      </c>
      <c r="I223" s="24"/>
      <c r="J223" s="48" t="s">
        <v>628</v>
      </c>
    </row>
    <row r="224" spans="1:11" s="9" customFormat="1" ht="12.45" customHeight="1" x14ac:dyDescent="0.2">
      <c r="A224" s="12">
        <v>160</v>
      </c>
      <c r="B224" s="8">
        <v>1500</v>
      </c>
      <c r="C224" s="62">
        <v>43640</v>
      </c>
      <c r="D224" s="52" t="s">
        <v>327</v>
      </c>
      <c r="E224" s="39">
        <v>32</v>
      </c>
      <c r="F224" s="28">
        <v>1.43</v>
      </c>
      <c r="G224" s="28"/>
      <c r="H224" s="34">
        <f>+F224+G224</f>
        <v>1.43</v>
      </c>
      <c r="I224" s="22"/>
      <c r="J224" s="46" t="s">
        <v>328</v>
      </c>
    </row>
    <row r="225" spans="1:10" s="9" customFormat="1" ht="12.45" customHeight="1" x14ac:dyDescent="0.2">
      <c r="A225" s="12">
        <v>0</v>
      </c>
      <c r="B225" s="8">
        <v>320</v>
      </c>
      <c r="C225" s="62">
        <v>43682</v>
      </c>
      <c r="D225" s="54" t="s">
        <v>329</v>
      </c>
      <c r="E225" s="40">
        <v>32</v>
      </c>
      <c r="F225" s="32">
        <v>1.3</v>
      </c>
      <c r="G225" s="32"/>
      <c r="H225" s="29">
        <f>+F225+G225</f>
        <v>1.3</v>
      </c>
      <c r="I225" s="22"/>
      <c r="J225" s="46" t="s">
        <v>330</v>
      </c>
    </row>
    <row r="226" spans="1:10" s="9" customFormat="1" ht="12.45" customHeight="1" x14ac:dyDescent="0.2">
      <c r="A226" s="12">
        <v>0</v>
      </c>
      <c r="B226" s="8">
        <v>192</v>
      </c>
      <c r="C226" s="62">
        <v>43619</v>
      </c>
      <c r="D226" s="52" t="s">
        <v>331</v>
      </c>
      <c r="E226" s="39">
        <v>32</v>
      </c>
      <c r="F226" s="28">
        <v>1.43</v>
      </c>
      <c r="G226" s="28">
        <v>0.16</v>
      </c>
      <c r="H226" s="34">
        <f>+F226+G226</f>
        <v>1.5899999999999999</v>
      </c>
      <c r="I226" s="22"/>
      <c r="J226" s="46" t="s">
        <v>332</v>
      </c>
    </row>
    <row r="227" spans="1:10" s="9" customFormat="1" ht="12.45" customHeight="1" x14ac:dyDescent="0.2">
      <c r="A227" s="12">
        <v>0</v>
      </c>
      <c r="B227" s="8">
        <v>352</v>
      </c>
      <c r="C227" s="62">
        <v>43619</v>
      </c>
      <c r="D227" s="52" t="s">
        <v>333</v>
      </c>
      <c r="E227" s="39">
        <v>32</v>
      </c>
      <c r="F227" s="28">
        <v>1.43</v>
      </c>
      <c r="G227" s="28">
        <v>0.16</v>
      </c>
      <c r="H227" s="34">
        <f>+F227+G227</f>
        <v>1.5899999999999999</v>
      </c>
      <c r="I227" s="22"/>
      <c r="J227" s="46" t="s">
        <v>334</v>
      </c>
    </row>
    <row r="228" spans="1:10" s="9" customFormat="1" ht="11.4" customHeight="1" x14ac:dyDescent="0.2">
      <c r="A228" s="12">
        <v>0</v>
      </c>
      <c r="B228" s="8">
        <v>992</v>
      </c>
      <c r="C228" s="62">
        <v>43619</v>
      </c>
      <c r="D228" s="52" t="s">
        <v>335</v>
      </c>
      <c r="E228" s="39">
        <v>32</v>
      </c>
      <c r="F228" s="28">
        <v>1.43</v>
      </c>
      <c r="G228" s="28">
        <v>0.16</v>
      </c>
      <c r="H228" s="34">
        <f>+F228+G228</f>
        <v>1.5899999999999999</v>
      </c>
      <c r="I228" s="22"/>
      <c r="J228" s="46" t="s">
        <v>336</v>
      </c>
    </row>
    <row r="229" spans="1:10" s="9" customFormat="1" ht="12.45" customHeight="1" x14ac:dyDescent="0.2">
      <c r="A229" s="12">
        <v>0</v>
      </c>
      <c r="B229" s="8">
        <v>96</v>
      </c>
      <c r="C229" s="62">
        <v>43619</v>
      </c>
      <c r="D229" s="52" t="s">
        <v>337</v>
      </c>
      <c r="E229" s="39">
        <v>32</v>
      </c>
      <c r="F229" s="28">
        <v>1.43</v>
      </c>
      <c r="G229" s="28">
        <v>0.16</v>
      </c>
      <c r="H229" s="34">
        <f>+F229+G229</f>
        <v>1.5899999999999999</v>
      </c>
      <c r="I229" s="22"/>
      <c r="J229" s="46" t="s">
        <v>338</v>
      </c>
    </row>
    <row r="230" spans="1:10" s="9" customFormat="1" ht="12.45" customHeight="1" x14ac:dyDescent="0.2">
      <c r="A230" s="8">
        <v>0</v>
      </c>
      <c r="B230" s="8">
        <v>960</v>
      </c>
      <c r="C230" s="62">
        <v>43549</v>
      </c>
      <c r="D230" s="52" t="s">
        <v>339</v>
      </c>
      <c r="E230" s="39">
        <v>32</v>
      </c>
      <c r="F230" s="28">
        <v>1.43</v>
      </c>
      <c r="G230" s="28"/>
      <c r="H230" s="34">
        <f>+F230+G230</f>
        <v>1.43</v>
      </c>
      <c r="I230" s="22"/>
      <c r="J230" s="46" t="s">
        <v>340</v>
      </c>
    </row>
    <row r="231" spans="1:10" s="9" customFormat="1" ht="12.45" customHeight="1" x14ac:dyDescent="0.2">
      <c r="A231" s="8">
        <v>0</v>
      </c>
      <c r="B231" s="8">
        <v>1312</v>
      </c>
      <c r="C231" s="62">
        <v>43549</v>
      </c>
      <c r="D231" s="52" t="s">
        <v>341</v>
      </c>
      <c r="E231" s="39">
        <v>32</v>
      </c>
      <c r="F231" s="28">
        <v>1.43</v>
      </c>
      <c r="G231" s="28">
        <v>0.26</v>
      </c>
      <c r="H231" s="34">
        <f>+F231+G231</f>
        <v>1.69</v>
      </c>
      <c r="I231" s="22"/>
      <c r="J231" s="46" t="s">
        <v>342</v>
      </c>
    </row>
    <row r="232" spans="1:10" s="9" customFormat="1" ht="12.45" customHeight="1" x14ac:dyDescent="0.2">
      <c r="A232" s="8">
        <v>648</v>
      </c>
      <c r="B232" s="8">
        <v>720</v>
      </c>
      <c r="C232" s="62">
        <v>43605</v>
      </c>
      <c r="D232" s="52" t="s">
        <v>341</v>
      </c>
      <c r="E232" s="39">
        <v>72</v>
      </c>
      <c r="F232" s="28">
        <v>0.84</v>
      </c>
      <c r="G232" s="28">
        <v>0.26</v>
      </c>
      <c r="H232" s="34">
        <f>+F232+G232</f>
        <v>1.1000000000000001</v>
      </c>
      <c r="I232" s="22"/>
      <c r="J232" s="46" t="s">
        <v>343</v>
      </c>
    </row>
    <row r="233" spans="1:10" s="9" customFormat="1" ht="12.45" customHeight="1" x14ac:dyDescent="0.2">
      <c r="A233" s="8">
        <v>0</v>
      </c>
      <c r="B233" s="8">
        <v>672</v>
      </c>
      <c r="C233" s="62">
        <v>43633</v>
      </c>
      <c r="D233" s="52" t="s">
        <v>344</v>
      </c>
      <c r="E233" s="39">
        <v>32</v>
      </c>
      <c r="F233" s="28">
        <v>1.39</v>
      </c>
      <c r="G233" s="28">
        <v>0.26</v>
      </c>
      <c r="H233" s="34">
        <f>+F233+G233</f>
        <v>1.65</v>
      </c>
      <c r="I233" s="22"/>
      <c r="J233" s="46" t="s">
        <v>345</v>
      </c>
    </row>
    <row r="234" spans="1:10" s="9" customFormat="1" ht="12.45" customHeight="1" x14ac:dyDescent="0.2">
      <c r="A234" s="8">
        <v>1224</v>
      </c>
      <c r="B234" s="8">
        <v>720</v>
      </c>
      <c r="C234" s="62">
        <v>43640</v>
      </c>
      <c r="D234" s="52" t="s">
        <v>344</v>
      </c>
      <c r="E234" s="39">
        <v>72</v>
      </c>
      <c r="F234" s="28">
        <v>0.77</v>
      </c>
      <c r="G234" s="28">
        <v>0.26</v>
      </c>
      <c r="H234" s="34">
        <f>+F234+G234</f>
        <v>1.03</v>
      </c>
      <c r="I234" s="22"/>
      <c r="J234" s="46" t="s">
        <v>346</v>
      </c>
    </row>
    <row r="235" spans="1:10" s="9" customFormat="1" ht="12.45" customHeight="1" x14ac:dyDescent="0.2">
      <c r="A235" s="8">
        <v>864</v>
      </c>
      <c r="B235" s="8">
        <v>800</v>
      </c>
      <c r="C235" s="62">
        <v>43640</v>
      </c>
      <c r="D235" s="52" t="s">
        <v>347</v>
      </c>
      <c r="E235" s="39">
        <v>32</v>
      </c>
      <c r="F235" s="28">
        <v>1.39</v>
      </c>
      <c r="G235" s="28">
        <v>0.26</v>
      </c>
      <c r="H235" s="34">
        <f>+F235+G235</f>
        <v>1.65</v>
      </c>
      <c r="I235" s="22"/>
      <c r="J235" s="46" t="s">
        <v>348</v>
      </c>
    </row>
    <row r="236" spans="1:10" s="9" customFormat="1" ht="12.45" customHeight="1" x14ac:dyDescent="0.2">
      <c r="A236" s="8">
        <v>360</v>
      </c>
      <c r="B236" s="8">
        <v>720</v>
      </c>
      <c r="C236" s="62">
        <v>43612</v>
      </c>
      <c r="D236" s="52" t="s">
        <v>347</v>
      </c>
      <c r="E236" s="39">
        <v>72</v>
      </c>
      <c r="F236" s="28">
        <v>0.77</v>
      </c>
      <c r="G236" s="28">
        <v>0.26</v>
      </c>
      <c r="H236" s="34">
        <f>+F236+G236</f>
        <v>1.03</v>
      </c>
      <c r="I236" s="22"/>
      <c r="J236" s="46" t="s">
        <v>349</v>
      </c>
    </row>
    <row r="237" spans="1:10" s="9" customFormat="1" ht="12.45" customHeight="1" x14ac:dyDescent="0.2">
      <c r="A237" s="8">
        <v>224</v>
      </c>
      <c r="B237" s="8">
        <v>2112</v>
      </c>
      <c r="C237" s="62">
        <v>43612</v>
      </c>
      <c r="D237" s="52" t="s">
        <v>578</v>
      </c>
      <c r="E237" s="39">
        <v>32</v>
      </c>
      <c r="F237" s="28">
        <v>1.39</v>
      </c>
      <c r="G237" s="28"/>
      <c r="H237" s="34">
        <f>+F237+G237</f>
        <v>1.39</v>
      </c>
      <c r="I237" s="22"/>
      <c r="J237" s="46" t="s">
        <v>350</v>
      </c>
    </row>
    <row r="238" spans="1:10" s="9" customFormat="1" ht="12.45" customHeight="1" x14ac:dyDescent="0.2">
      <c r="A238" s="8">
        <v>432</v>
      </c>
      <c r="B238" s="8">
        <v>360</v>
      </c>
      <c r="C238" s="62">
        <v>43591</v>
      </c>
      <c r="D238" s="52" t="s">
        <v>578</v>
      </c>
      <c r="E238" s="39">
        <v>72</v>
      </c>
      <c r="F238" s="28">
        <v>0.84</v>
      </c>
      <c r="G238" s="28"/>
      <c r="H238" s="34">
        <f>+F238+G238</f>
        <v>0.84</v>
      </c>
      <c r="I238" s="22"/>
      <c r="J238" s="46" t="s">
        <v>351</v>
      </c>
    </row>
    <row r="239" spans="1:10" s="9" customFormat="1" ht="12.45" customHeight="1" x14ac:dyDescent="0.2">
      <c r="A239" s="8">
        <v>704</v>
      </c>
      <c r="B239" s="8">
        <v>800</v>
      </c>
      <c r="C239" s="62">
        <v>43626</v>
      </c>
      <c r="D239" s="52" t="s">
        <v>352</v>
      </c>
      <c r="E239" s="39">
        <v>32</v>
      </c>
      <c r="F239" s="28">
        <v>1.43</v>
      </c>
      <c r="G239" s="28">
        <v>0.26</v>
      </c>
      <c r="H239" s="34">
        <f>+F239+G239</f>
        <v>1.69</v>
      </c>
      <c r="I239" s="22"/>
      <c r="J239" s="46" t="s">
        <v>353</v>
      </c>
    </row>
    <row r="240" spans="1:10" s="9" customFormat="1" ht="12.45" customHeight="1" x14ac:dyDescent="0.2">
      <c r="A240" s="8">
        <v>1368</v>
      </c>
      <c r="B240" s="8">
        <v>1300</v>
      </c>
      <c r="C240" s="62">
        <v>43626</v>
      </c>
      <c r="D240" s="52" t="s">
        <v>352</v>
      </c>
      <c r="E240" s="39">
        <v>72</v>
      </c>
      <c r="F240" s="28">
        <v>0.84</v>
      </c>
      <c r="G240" s="28">
        <v>0.26</v>
      </c>
      <c r="H240" s="34">
        <f>+F240+G240</f>
        <v>1.1000000000000001</v>
      </c>
      <c r="I240" s="22"/>
      <c r="J240" s="46" t="s">
        <v>354</v>
      </c>
    </row>
    <row r="241" spans="1:11" s="9" customFormat="1" ht="12.45" customHeight="1" x14ac:dyDescent="0.2">
      <c r="A241" s="8">
        <v>0</v>
      </c>
      <c r="B241" s="8">
        <v>800</v>
      </c>
      <c r="C241" s="65">
        <v>43591</v>
      </c>
      <c r="D241" s="52" t="s">
        <v>355</v>
      </c>
      <c r="E241" s="39">
        <v>32</v>
      </c>
      <c r="F241" s="28">
        <v>1.39</v>
      </c>
      <c r="G241" s="28"/>
      <c r="H241" s="34">
        <f>+F241+G241</f>
        <v>1.39</v>
      </c>
      <c r="I241" s="22"/>
      <c r="J241" s="46" t="s">
        <v>356</v>
      </c>
    </row>
    <row r="242" spans="1:11" s="9" customFormat="1" ht="12.45" customHeight="1" x14ac:dyDescent="0.2">
      <c r="A242" s="18">
        <v>0</v>
      </c>
      <c r="B242" s="17">
        <v>2000</v>
      </c>
      <c r="C242" s="64">
        <v>43640</v>
      </c>
      <c r="D242" s="48" t="s">
        <v>609</v>
      </c>
      <c r="E242" s="39">
        <v>32</v>
      </c>
      <c r="F242" s="34">
        <v>1.43</v>
      </c>
      <c r="G242" s="34"/>
      <c r="H242" s="34">
        <f>+F242+G242</f>
        <v>1.43</v>
      </c>
      <c r="I242" s="24"/>
      <c r="J242" s="48" t="s">
        <v>629</v>
      </c>
    </row>
    <row r="243" spans="1:11" s="9" customFormat="1" ht="12.45" customHeight="1" x14ac:dyDescent="0.2">
      <c r="A243" s="8">
        <v>480</v>
      </c>
      <c r="B243" s="8">
        <v>800</v>
      </c>
      <c r="C243" s="62">
        <v>43675</v>
      </c>
      <c r="D243" s="52" t="s">
        <v>357</v>
      </c>
      <c r="E243" s="39">
        <v>32</v>
      </c>
      <c r="F243" s="28">
        <v>1.39</v>
      </c>
      <c r="G243" s="28"/>
      <c r="H243" s="34">
        <f>+F243+G243</f>
        <v>1.39</v>
      </c>
      <c r="I243" s="22"/>
      <c r="J243" s="46" t="s">
        <v>358</v>
      </c>
    </row>
    <row r="244" spans="1:11" s="9" customFormat="1" ht="12.45" customHeight="1" x14ac:dyDescent="0.2">
      <c r="A244" s="8">
        <v>736</v>
      </c>
      <c r="B244" s="8">
        <v>1200</v>
      </c>
      <c r="C244" s="62">
        <v>43626</v>
      </c>
      <c r="D244" s="52" t="s">
        <v>359</v>
      </c>
      <c r="E244" s="39">
        <v>32</v>
      </c>
      <c r="F244" s="28">
        <v>1.39</v>
      </c>
      <c r="G244" s="28"/>
      <c r="H244" s="34">
        <f>+F244+G244</f>
        <v>1.39</v>
      </c>
      <c r="I244" s="22"/>
      <c r="J244" s="46" t="s">
        <v>360</v>
      </c>
    </row>
    <row r="245" spans="1:11" s="9" customFormat="1" ht="12.45" customHeight="1" x14ac:dyDescent="0.2">
      <c r="A245" s="8">
        <v>0</v>
      </c>
      <c r="B245" s="8">
        <v>504</v>
      </c>
      <c r="C245" s="65">
        <v>43605</v>
      </c>
      <c r="D245" s="52" t="s">
        <v>359</v>
      </c>
      <c r="E245" s="39">
        <v>72</v>
      </c>
      <c r="F245" s="28">
        <v>0.75</v>
      </c>
      <c r="G245" s="28"/>
      <c r="H245" s="34">
        <f>+F245+G245</f>
        <v>0.75</v>
      </c>
      <c r="I245" s="22"/>
      <c r="J245" s="46" t="s">
        <v>361</v>
      </c>
    </row>
    <row r="246" spans="1:11" s="9" customFormat="1" ht="12.45" customHeight="1" x14ac:dyDescent="0.2">
      <c r="A246" s="8">
        <v>416</v>
      </c>
      <c r="B246" s="8">
        <v>1200</v>
      </c>
      <c r="C246" s="62">
        <v>43598</v>
      </c>
      <c r="D246" s="52" t="s">
        <v>362</v>
      </c>
      <c r="E246" s="39">
        <v>32</v>
      </c>
      <c r="F246" s="28">
        <v>1.34</v>
      </c>
      <c r="G246" s="28"/>
      <c r="H246" s="34">
        <f>+F246+G246</f>
        <v>1.34</v>
      </c>
      <c r="I246" s="22"/>
      <c r="J246" s="46" t="s">
        <v>363</v>
      </c>
    </row>
    <row r="247" spans="1:11" s="9" customFormat="1" ht="12.45" customHeight="1" x14ac:dyDescent="0.2">
      <c r="A247" s="8">
        <v>1080</v>
      </c>
      <c r="B247" s="8">
        <v>720</v>
      </c>
      <c r="C247" s="62">
        <v>43633</v>
      </c>
      <c r="D247" s="52" t="s">
        <v>362</v>
      </c>
      <c r="E247" s="39">
        <v>72</v>
      </c>
      <c r="F247" s="28">
        <v>0.75</v>
      </c>
      <c r="G247" s="28"/>
      <c r="H247" s="34">
        <f>+F247+G247</f>
        <v>0.75</v>
      </c>
      <c r="I247" s="22"/>
      <c r="J247" s="46" t="s">
        <v>364</v>
      </c>
    </row>
    <row r="248" spans="1:11" s="9" customFormat="1" ht="12.45" customHeight="1" x14ac:dyDescent="0.2">
      <c r="A248" s="8">
        <v>896</v>
      </c>
      <c r="B248" s="8">
        <v>1600</v>
      </c>
      <c r="C248" s="65">
        <v>43612</v>
      </c>
      <c r="D248" s="52" t="s">
        <v>579</v>
      </c>
      <c r="E248" s="39">
        <v>32</v>
      </c>
      <c r="F248" s="28">
        <v>1.34</v>
      </c>
      <c r="G248" s="28">
        <v>0.17</v>
      </c>
      <c r="H248" s="34">
        <f>+F248+G248</f>
        <v>1.51</v>
      </c>
      <c r="I248" s="22"/>
      <c r="J248" s="46" t="s">
        <v>365</v>
      </c>
    </row>
    <row r="249" spans="1:11" s="9" customFormat="1" ht="12.45" customHeight="1" x14ac:dyDescent="0.2">
      <c r="A249" s="8">
        <v>144</v>
      </c>
      <c r="B249" s="8">
        <v>720</v>
      </c>
      <c r="C249" s="62">
        <v>43654</v>
      </c>
      <c r="D249" s="52" t="s">
        <v>579</v>
      </c>
      <c r="E249" s="39">
        <v>72</v>
      </c>
      <c r="F249" s="28">
        <v>0.75</v>
      </c>
      <c r="G249" s="28">
        <v>0.17</v>
      </c>
      <c r="H249" s="34">
        <f>+F249+G249</f>
        <v>0.92</v>
      </c>
      <c r="I249" s="22"/>
      <c r="J249" s="46" t="s">
        <v>366</v>
      </c>
    </row>
    <row r="250" spans="1:11" s="9" customFormat="1" ht="12.45" customHeight="1" x14ac:dyDescent="0.2">
      <c r="A250" s="8">
        <v>2784</v>
      </c>
      <c r="B250" s="8">
        <v>992</v>
      </c>
      <c r="C250" s="65">
        <v>43612</v>
      </c>
      <c r="D250" s="52" t="s">
        <v>367</v>
      </c>
      <c r="E250" s="39">
        <v>32</v>
      </c>
      <c r="F250" s="28">
        <v>1.34</v>
      </c>
      <c r="G250" s="28"/>
      <c r="H250" s="34">
        <f>+F250+G250</f>
        <v>1.34</v>
      </c>
      <c r="I250" s="22"/>
      <c r="J250" s="46" t="s">
        <v>368</v>
      </c>
      <c r="K250" s="3"/>
    </row>
    <row r="251" spans="1:11" s="9" customFormat="1" ht="12.45" customHeight="1" x14ac:dyDescent="0.2">
      <c r="A251" s="8">
        <v>1800</v>
      </c>
      <c r="B251" s="8">
        <v>1296</v>
      </c>
      <c r="C251" s="62">
        <v>43654</v>
      </c>
      <c r="D251" s="52" t="s">
        <v>367</v>
      </c>
      <c r="E251" s="39">
        <v>72</v>
      </c>
      <c r="F251" s="28">
        <v>0.75</v>
      </c>
      <c r="G251" s="28"/>
      <c r="H251" s="34">
        <f>+F251+G251</f>
        <v>0.75</v>
      </c>
      <c r="I251" s="22"/>
      <c r="J251" s="46" t="s">
        <v>369</v>
      </c>
      <c r="K251" s="3"/>
    </row>
    <row r="252" spans="1:11" s="9" customFormat="1" ht="12.45" customHeight="1" x14ac:dyDescent="0.2">
      <c r="A252" s="8">
        <v>288</v>
      </c>
      <c r="B252" s="8">
        <v>512</v>
      </c>
      <c r="C252" s="62">
        <v>43626</v>
      </c>
      <c r="D252" s="52" t="s">
        <v>370</v>
      </c>
      <c r="E252" s="39">
        <v>32</v>
      </c>
      <c r="F252" s="28">
        <v>1.39</v>
      </c>
      <c r="G252" s="28"/>
      <c r="H252" s="34">
        <f>+F252+G252</f>
        <v>1.39</v>
      </c>
      <c r="I252" s="22"/>
      <c r="J252" s="46" t="s">
        <v>371</v>
      </c>
      <c r="K252" s="3"/>
    </row>
    <row r="253" spans="1:11" s="9" customFormat="1" ht="12.45" customHeight="1" x14ac:dyDescent="0.2">
      <c r="A253" s="8">
        <v>0</v>
      </c>
      <c r="B253" s="8">
        <v>960</v>
      </c>
      <c r="C253" s="62">
        <v>43584</v>
      </c>
      <c r="D253" s="52" t="s">
        <v>372</v>
      </c>
      <c r="E253" s="39">
        <v>32</v>
      </c>
      <c r="F253" s="28">
        <v>1.44</v>
      </c>
      <c r="G253" s="28"/>
      <c r="H253" s="34">
        <f>+F253+G253</f>
        <v>1.44</v>
      </c>
      <c r="I253" s="22"/>
      <c r="J253" s="46" t="s">
        <v>373</v>
      </c>
    </row>
    <row r="254" spans="1:11" s="9" customFormat="1" ht="12.45" customHeight="1" x14ac:dyDescent="0.2">
      <c r="A254" s="8">
        <v>64</v>
      </c>
      <c r="B254" s="8">
        <v>640</v>
      </c>
      <c r="C254" s="62">
        <v>43598</v>
      </c>
      <c r="D254" s="52" t="s">
        <v>374</v>
      </c>
      <c r="E254" s="39">
        <v>32</v>
      </c>
      <c r="F254" s="28">
        <v>1.44</v>
      </c>
      <c r="G254" s="28"/>
      <c r="H254" s="34">
        <f>+F254+G254</f>
        <v>1.44</v>
      </c>
      <c r="I254" s="22"/>
      <c r="J254" s="46" t="s">
        <v>375</v>
      </c>
    </row>
    <row r="255" spans="1:11" s="9" customFormat="1" ht="12.45" customHeight="1" x14ac:dyDescent="0.2">
      <c r="A255" s="8">
        <v>0</v>
      </c>
      <c r="B255" s="8">
        <v>480</v>
      </c>
      <c r="C255" s="62">
        <v>43598</v>
      </c>
      <c r="D255" s="52" t="s">
        <v>376</v>
      </c>
      <c r="E255" s="39">
        <v>32</v>
      </c>
      <c r="F255" s="28">
        <v>1.47</v>
      </c>
      <c r="G255" s="28">
        <v>0.22</v>
      </c>
      <c r="H255" s="34">
        <f>+F255+G255</f>
        <v>1.69</v>
      </c>
      <c r="I255" s="22"/>
      <c r="J255" s="46" t="s">
        <v>377</v>
      </c>
    </row>
    <row r="256" spans="1:11" s="9" customFormat="1" ht="12.45" customHeight="1" x14ac:dyDescent="0.2">
      <c r="A256" s="8">
        <v>544</v>
      </c>
      <c r="B256" s="8">
        <v>1500</v>
      </c>
      <c r="C256" s="62">
        <v>43717</v>
      </c>
      <c r="D256" s="52" t="s">
        <v>378</v>
      </c>
      <c r="E256" s="39">
        <v>32</v>
      </c>
      <c r="F256" s="28">
        <v>1.39</v>
      </c>
      <c r="G256" s="28"/>
      <c r="H256" s="34">
        <f>+F256+G256</f>
        <v>1.39</v>
      </c>
      <c r="I256" s="22"/>
      <c r="J256" s="46" t="s">
        <v>379</v>
      </c>
    </row>
    <row r="257" spans="1:11" s="9" customFormat="1" ht="12.45" customHeight="1" x14ac:dyDescent="0.2">
      <c r="A257" s="8">
        <v>128</v>
      </c>
      <c r="B257" s="8">
        <v>1024</v>
      </c>
      <c r="C257" s="62">
        <v>43605</v>
      </c>
      <c r="D257" s="52" t="s">
        <v>580</v>
      </c>
      <c r="E257" s="39">
        <v>32</v>
      </c>
      <c r="F257" s="28">
        <v>1.47</v>
      </c>
      <c r="G257" s="28">
        <v>0.21</v>
      </c>
      <c r="H257" s="34">
        <f>+F257+G257</f>
        <v>1.68</v>
      </c>
      <c r="I257" s="22"/>
      <c r="J257" s="46" t="s">
        <v>380</v>
      </c>
    </row>
    <row r="258" spans="1:11" s="9" customFormat="1" ht="12.45" customHeight="1" x14ac:dyDescent="0.2">
      <c r="A258" s="8">
        <v>0</v>
      </c>
      <c r="B258" s="8">
        <v>768</v>
      </c>
      <c r="C258" s="62">
        <v>43570</v>
      </c>
      <c r="D258" s="52" t="s">
        <v>381</v>
      </c>
      <c r="E258" s="39">
        <v>32</v>
      </c>
      <c r="F258" s="28">
        <v>1.39</v>
      </c>
      <c r="G258" s="28"/>
      <c r="H258" s="34">
        <f>+F258+G258</f>
        <v>1.39</v>
      </c>
      <c r="I258" s="22"/>
      <c r="J258" s="46" t="s">
        <v>382</v>
      </c>
    </row>
    <row r="259" spans="1:11" s="9" customFormat="1" ht="12.45" customHeight="1" x14ac:dyDescent="0.2">
      <c r="A259" s="8">
        <v>0</v>
      </c>
      <c r="B259" s="8">
        <v>1344</v>
      </c>
      <c r="C259" s="62">
        <v>43619</v>
      </c>
      <c r="D259" s="52" t="s">
        <v>581</v>
      </c>
      <c r="E259" s="39">
        <v>32</v>
      </c>
      <c r="F259" s="28">
        <v>1.44</v>
      </c>
      <c r="G259" s="28">
        <v>0.28000000000000003</v>
      </c>
      <c r="H259" s="34">
        <f>+F259+G259</f>
        <v>1.72</v>
      </c>
      <c r="I259" s="22"/>
      <c r="J259" s="46" t="s">
        <v>383</v>
      </c>
    </row>
    <row r="260" spans="1:11" s="9" customFormat="1" ht="12.45" customHeight="1" x14ac:dyDescent="0.2">
      <c r="A260" s="8">
        <v>0</v>
      </c>
      <c r="B260" s="8">
        <v>2112</v>
      </c>
      <c r="C260" s="62">
        <v>43619</v>
      </c>
      <c r="D260" s="52" t="s">
        <v>582</v>
      </c>
      <c r="E260" s="39">
        <v>32</v>
      </c>
      <c r="F260" s="28">
        <v>1.44</v>
      </c>
      <c r="G260" s="28">
        <v>0.17</v>
      </c>
      <c r="H260" s="34">
        <f>+F260+G260</f>
        <v>1.6099999999999999</v>
      </c>
      <c r="I260" s="22"/>
      <c r="J260" s="46" t="s">
        <v>384</v>
      </c>
    </row>
    <row r="261" spans="1:11" s="9" customFormat="1" ht="12.45" customHeight="1" x14ac:dyDescent="0.2">
      <c r="A261" s="8">
        <v>992</v>
      </c>
      <c r="B261" s="8">
        <v>512</v>
      </c>
      <c r="C261" s="62">
        <v>43619</v>
      </c>
      <c r="D261" s="52" t="s">
        <v>385</v>
      </c>
      <c r="E261" s="39">
        <v>32</v>
      </c>
      <c r="F261" s="28">
        <v>1.75</v>
      </c>
      <c r="G261" s="28"/>
      <c r="H261" s="34">
        <f>+F261+G261</f>
        <v>1.75</v>
      </c>
      <c r="I261" s="22"/>
      <c r="J261" s="46" t="s">
        <v>386</v>
      </c>
    </row>
    <row r="262" spans="1:11" s="9" customFormat="1" ht="12.45" customHeight="1" x14ac:dyDescent="0.2">
      <c r="A262" s="8">
        <v>0</v>
      </c>
      <c r="B262" s="8">
        <v>352</v>
      </c>
      <c r="C262" s="65">
        <v>43633</v>
      </c>
      <c r="D262" s="52" t="s">
        <v>387</v>
      </c>
      <c r="E262" s="39">
        <v>32</v>
      </c>
      <c r="F262" s="28">
        <v>1.8</v>
      </c>
      <c r="G262" s="28"/>
      <c r="H262" s="34">
        <f>+F262+G262</f>
        <v>1.8</v>
      </c>
      <c r="I262" s="22"/>
      <c r="J262" s="46" t="s">
        <v>388</v>
      </c>
    </row>
    <row r="263" spans="1:11" s="9" customFormat="1" ht="12.45" customHeight="1" x14ac:dyDescent="0.2">
      <c r="A263" s="8">
        <v>224</v>
      </c>
      <c r="B263" s="8">
        <v>512</v>
      </c>
      <c r="C263" s="62">
        <v>43626</v>
      </c>
      <c r="D263" s="52" t="s">
        <v>389</v>
      </c>
      <c r="E263" s="39">
        <v>32</v>
      </c>
      <c r="F263" s="28">
        <v>1.39</v>
      </c>
      <c r="G263" s="28"/>
      <c r="H263" s="34">
        <f>+F263+G263</f>
        <v>1.39</v>
      </c>
      <c r="I263" s="22"/>
      <c r="J263" s="46" t="s">
        <v>390</v>
      </c>
      <c r="K263" s="3"/>
    </row>
    <row r="264" spans="1:11" s="9" customFormat="1" ht="12.45" customHeight="1" x14ac:dyDescent="0.2">
      <c r="A264" s="8">
        <v>480</v>
      </c>
      <c r="B264" s="8">
        <v>1504</v>
      </c>
      <c r="C264" s="62">
        <v>43619</v>
      </c>
      <c r="D264" s="52" t="s">
        <v>391</v>
      </c>
      <c r="E264" s="39">
        <v>32</v>
      </c>
      <c r="F264" s="28">
        <v>1.65</v>
      </c>
      <c r="G264" s="28"/>
      <c r="H264" s="34">
        <f>+F264+G264</f>
        <v>1.65</v>
      </c>
      <c r="I264" s="22"/>
      <c r="J264" s="46" t="s">
        <v>392</v>
      </c>
    </row>
    <row r="265" spans="1:11" s="9" customFormat="1" ht="12.45" customHeight="1" x14ac:dyDescent="0.2">
      <c r="A265" s="8">
        <v>0</v>
      </c>
      <c r="B265" s="8">
        <v>128</v>
      </c>
      <c r="C265" s="62">
        <v>43549</v>
      </c>
      <c r="D265" s="52" t="s">
        <v>393</v>
      </c>
      <c r="E265" s="39">
        <v>32</v>
      </c>
      <c r="F265" s="28">
        <v>1.55</v>
      </c>
      <c r="G265" s="28"/>
      <c r="H265" s="34">
        <f>+F265+G265</f>
        <v>1.55</v>
      </c>
      <c r="I265" s="22"/>
      <c r="J265" s="46" t="s">
        <v>394</v>
      </c>
    </row>
    <row r="266" spans="1:11" s="9" customFormat="1" ht="12.45" customHeight="1" x14ac:dyDescent="0.2">
      <c r="A266" s="8">
        <v>1504</v>
      </c>
      <c r="B266" s="8">
        <v>2176</v>
      </c>
      <c r="C266" s="62">
        <v>43703</v>
      </c>
      <c r="D266" s="52" t="s">
        <v>395</v>
      </c>
      <c r="E266" s="39">
        <v>32</v>
      </c>
      <c r="F266" s="28">
        <v>1.55</v>
      </c>
      <c r="G266" s="28"/>
      <c r="H266" s="34">
        <f>+F266+G266</f>
        <v>1.55</v>
      </c>
      <c r="I266" s="22"/>
      <c r="J266" s="46" t="s">
        <v>396</v>
      </c>
    </row>
    <row r="267" spans="1:11" s="9" customFormat="1" ht="12.45" customHeight="1" x14ac:dyDescent="0.2">
      <c r="A267" s="8">
        <v>352</v>
      </c>
      <c r="B267" s="8">
        <v>1056</v>
      </c>
      <c r="C267" s="62">
        <v>43689</v>
      </c>
      <c r="D267" s="52" t="s">
        <v>397</v>
      </c>
      <c r="E267" s="39">
        <v>32</v>
      </c>
      <c r="F267" s="28">
        <v>1.4</v>
      </c>
      <c r="G267" s="28"/>
      <c r="H267" s="34">
        <f>+F267+G267</f>
        <v>1.4</v>
      </c>
      <c r="I267" s="22"/>
      <c r="J267" s="46" t="s">
        <v>398</v>
      </c>
    </row>
    <row r="268" spans="1:11" s="9" customFormat="1" ht="12.45" customHeight="1" x14ac:dyDescent="0.2">
      <c r="A268" s="8">
        <v>0</v>
      </c>
      <c r="B268" s="8">
        <v>576</v>
      </c>
      <c r="C268" s="65">
        <v>43598</v>
      </c>
      <c r="D268" s="52" t="s">
        <v>399</v>
      </c>
      <c r="E268" s="39">
        <v>32</v>
      </c>
      <c r="F268" s="28">
        <v>1.4</v>
      </c>
      <c r="G268" s="28"/>
      <c r="H268" s="34">
        <f>+F268+G268</f>
        <v>1.4</v>
      </c>
      <c r="I268" s="22"/>
      <c r="J268" s="46" t="s">
        <v>400</v>
      </c>
    </row>
    <row r="269" spans="1:11" s="9" customFormat="1" ht="12.45" customHeight="1" x14ac:dyDescent="0.2">
      <c r="A269" s="8">
        <v>480</v>
      </c>
      <c r="B269" s="8">
        <v>448</v>
      </c>
      <c r="C269" s="62">
        <v>43633</v>
      </c>
      <c r="D269" s="52" t="s">
        <v>401</v>
      </c>
      <c r="E269" s="39">
        <v>32</v>
      </c>
      <c r="F269" s="28">
        <v>1.44</v>
      </c>
      <c r="G269" s="28">
        <v>0.26</v>
      </c>
      <c r="H269" s="34">
        <f>+F269+G269</f>
        <v>1.7</v>
      </c>
      <c r="I269" s="22"/>
      <c r="J269" s="46" t="s">
        <v>402</v>
      </c>
      <c r="K269" s="3"/>
    </row>
    <row r="270" spans="1:11" s="9" customFormat="1" ht="12.45" customHeight="1" x14ac:dyDescent="0.2">
      <c r="A270" s="8">
        <v>352</v>
      </c>
      <c r="B270" s="8">
        <v>320</v>
      </c>
      <c r="C270" s="65">
        <v>43612</v>
      </c>
      <c r="D270" s="52" t="s">
        <v>403</v>
      </c>
      <c r="E270" s="39">
        <v>32</v>
      </c>
      <c r="F270" s="28">
        <v>1.39</v>
      </c>
      <c r="G270" s="28"/>
      <c r="H270" s="34">
        <f>+F270+G270</f>
        <v>1.39</v>
      </c>
      <c r="I270" s="22"/>
      <c r="J270" s="46" t="s">
        <v>404</v>
      </c>
    </row>
    <row r="271" spans="1:11" s="9" customFormat="1" ht="12.45" customHeight="1" x14ac:dyDescent="0.2">
      <c r="A271" s="8">
        <v>0</v>
      </c>
      <c r="B271" s="8">
        <v>320</v>
      </c>
      <c r="C271" s="65">
        <v>43584</v>
      </c>
      <c r="D271" s="52" t="s">
        <v>405</v>
      </c>
      <c r="E271" s="39">
        <v>32</v>
      </c>
      <c r="F271" s="28">
        <v>1.45</v>
      </c>
      <c r="G271" s="28"/>
      <c r="H271" s="34">
        <f>+F271+G271</f>
        <v>1.45</v>
      </c>
      <c r="I271" s="22"/>
      <c r="J271" s="46" t="s">
        <v>406</v>
      </c>
    </row>
    <row r="272" spans="1:11" s="9" customFormat="1" ht="12.45" customHeight="1" x14ac:dyDescent="0.2">
      <c r="A272" s="8">
        <v>192</v>
      </c>
      <c r="B272" s="8">
        <v>1920</v>
      </c>
      <c r="C272" s="65">
        <v>43612</v>
      </c>
      <c r="D272" s="52" t="s">
        <v>407</v>
      </c>
      <c r="E272" s="39">
        <v>32</v>
      </c>
      <c r="F272" s="28">
        <v>1.4</v>
      </c>
      <c r="G272" s="28"/>
      <c r="H272" s="34">
        <f>+F272+G272</f>
        <v>1.4</v>
      </c>
      <c r="I272" s="22"/>
      <c r="J272" s="46" t="s">
        <v>408</v>
      </c>
    </row>
    <row r="273" spans="1:11" s="9" customFormat="1" ht="12.45" customHeight="1" x14ac:dyDescent="0.2">
      <c r="A273" s="8">
        <v>0</v>
      </c>
      <c r="B273" s="8">
        <v>704</v>
      </c>
      <c r="C273" s="62">
        <v>43640</v>
      </c>
      <c r="D273" s="52" t="s">
        <v>409</v>
      </c>
      <c r="E273" s="39">
        <v>32</v>
      </c>
      <c r="F273" s="28">
        <v>1.4</v>
      </c>
      <c r="G273" s="28"/>
      <c r="H273" s="34">
        <f>+F273+G273</f>
        <v>1.4</v>
      </c>
      <c r="I273" s="22"/>
      <c r="J273" s="46" t="s">
        <v>410</v>
      </c>
    </row>
    <row r="274" spans="1:11" s="9" customFormat="1" ht="12.45" customHeight="1" x14ac:dyDescent="0.2">
      <c r="A274" s="18">
        <v>512</v>
      </c>
      <c r="B274" s="17">
        <v>896</v>
      </c>
      <c r="C274" s="64">
        <v>43626</v>
      </c>
      <c r="D274" s="48" t="s">
        <v>610</v>
      </c>
      <c r="E274" s="39">
        <v>32</v>
      </c>
      <c r="F274" s="34">
        <v>1.6</v>
      </c>
      <c r="G274" s="34">
        <v>0.31</v>
      </c>
      <c r="H274" s="34">
        <f>+F274+G274</f>
        <v>1.9100000000000001</v>
      </c>
      <c r="I274" s="24"/>
      <c r="J274" s="48" t="s">
        <v>630</v>
      </c>
    </row>
    <row r="275" spans="1:11" s="9" customFormat="1" ht="12.45" customHeight="1" x14ac:dyDescent="0.2">
      <c r="A275" s="18">
        <v>256</v>
      </c>
      <c r="B275" s="17">
        <v>1200</v>
      </c>
      <c r="C275" s="64">
        <v>43626</v>
      </c>
      <c r="D275" s="48" t="s">
        <v>636</v>
      </c>
      <c r="E275" s="39">
        <v>32</v>
      </c>
      <c r="F275" s="34">
        <v>1.6</v>
      </c>
      <c r="G275" s="34">
        <v>0.31</v>
      </c>
      <c r="H275" s="34">
        <f>+F275+G275</f>
        <v>1.9100000000000001</v>
      </c>
      <c r="I275" s="24"/>
      <c r="J275" s="48" t="s">
        <v>631</v>
      </c>
    </row>
    <row r="276" spans="1:11" s="9" customFormat="1" ht="12.45" customHeight="1" x14ac:dyDescent="0.2">
      <c r="A276" s="18">
        <v>32</v>
      </c>
      <c r="B276" s="17">
        <v>1536</v>
      </c>
      <c r="C276" s="64">
        <v>43598</v>
      </c>
      <c r="D276" s="48" t="s">
        <v>611</v>
      </c>
      <c r="E276" s="39">
        <v>32</v>
      </c>
      <c r="F276" s="34">
        <v>1.6</v>
      </c>
      <c r="G276" s="34">
        <v>0.31</v>
      </c>
      <c r="H276" s="34">
        <f>+F276+G276</f>
        <v>1.9100000000000001</v>
      </c>
      <c r="I276" s="24"/>
      <c r="J276" s="48" t="s">
        <v>632</v>
      </c>
    </row>
    <row r="277" spans="1:11" s="9" customFormat="1" ht="12.45" customHeight="1" x14ac:dyDescent="0.2">
      <c r="A277" s="8">
        <v>480</v>
      </c>
      <c r="B277" s="8">
        <v>576</v>
      </c>
      <c r="C277" s="62">
        <v>43598</v>
      </c>
      <c r="D277" s="52" t="s">
        <v>411</v>
      </c>
      <c r="E277" s="39">
        <v>32</v>
      </c>
      <c r="F277" s="28">
        <v>1.4</v>
      </c>
      <c r="G277" s="28"/>
      <c r="H277" s="34">
        <f>+F277+G277</f>
        <v>1.4</v>
      </c>
      <c r="I277" s="22"/>
      <c r="J277" s="46" t="s">
        <v>412</v>
      </c>
    </row>
    <row r="278" spans="1:11" s="9" customFormat="1" ht="12.45" customHeight="1" x14ac:dyDescent="0.2">
      <c r="A278" s="8">
        <v>0</v>
      </c>
      <c r="B278" s="8">
        <v>512</v>
      </c>
      <c r="C278" s="62">
        <v>43598</v>
      </c>
      <c r="D278" s="52" t="s">
        <v>413</v>
      </c>
      <c r="E278" s="39">
        <v>32</v>
      </c>
      <c r="F278" s="28">
        <v>1.4</v>
      </c>
      <c r="G278" s="28"/>
      <c r="H278" s="34">
        <f>+F278+G278</f>
        <v>1.4</v>
      </c>
      <c r="I278" s="22"/>
      <c r="J278" s="46" t="s">
        <v>414</v>
      </c>
    </row>
    <row r="279" spans="1:11" s="9" customFormat="1" ht="12.45" customHeight="1" x14ac:dyDescent="0.2">
      <c r="A279" s="8">
        <v>0</v>
      </c>
      <c r="B279" s="8">
        <v>1408</v>
      </c>
      <c r="C279" s="65">
        <v>43598</v>
      </c>
      <c r="D279" s="52" t="s">
        <v>415</v>
      </c>
      <c r="E279" s="39">
        <v>32</v>
      </c>
      <c r="F279" s="28">
        <v>1.45</v>
      </c>
      <c r="G279" s="28"/>
      <c r="H279" s="34">
        <f>+F279+G279</f>
        <v>1.45</v>
      </c>
      <c r="I279" s="22"/>
      <c r="J279" s="46" t="s">
        <v>416</v>
      </c>
    </row>
    <row r="280" spans="1:11" s="9" customFormat="1" ht="12.45" customHeight="1" x14ac:dyDescent="0.2">
      <c r="A280" s="8">
        <v>416</v>
      </c>
      <c r="B280" s="8">
        <v>800</v>
      </c>
      <c r="C280" s="62">
        <v>43675</v>
      </c>
      <c r="D280" s="52" t="s">
        <v>417</v>
      </c>
      <c r="E280" s="39">
        <v>32</v>
      </c>
      <c r="F280" s="28">
        <v>1.4</v>
      </c>
      <c r="G280" s="28"/>
      <c r="H280" s="34">
        <f>+F280+G280</f>
        <v>1.4</v>
      </c>
      <c r="I280" s="22"/>
      <c r="J280" s="46" t="s">
        <v>418</v>
      </c>
    </row>
    <row r="281" spans="1:11" s="9" customFormat="1" ht="12.45" customHeight="1" x14ac:dyDescent="0.2">
      <c r="A281" s="8">
        <v>0</v>
      </c>
      <c r="B281" s="8">
        <v>512</v>
      </c>
      <c r="C281" s="62">
        <v>43605</v>
      </c>
      <c r="D281" s="52" t="s">
        <v>419</v>
      </c>
      <c r="E281" s="39">
        <v>32</v>
      </c>
      <c r="F281" s="28">
        <v>1.4</v>
      </c>
      <c r="G281" s="28">
        <v>0.11</v>
      </c>
      <c r="H281" s="34">
        <f>+F281+G281</f>
        <v>1.51</v>
      </c>
      <c r="I281" s="22"/>
      <c r="J281" s="46" t="s">
        <v>420</v>
      </c>
      <c r="K281" s="3"/>
    </row>
    <row r="282" spans="1:11" s="9" customFormat="1" ht="12.45" customHeight="1" x14ac:dyDescent="0.2">
      <c r="A282" s="8">
        <v>96</v>
      </c>
      <c r="B282" s="8">
        <v>192</v>
      </c>
      <c r="C282" s="62">
        <v>43542</v>
      </c>
      <c r="D282" s="52" t="s">
        <v>583</v>
      </c>
      <c r="E282" s="39">
        <v>32</v>
      </c>
      <c r="F282" s="28">
        <v>1.4</v>
      </c>
      <c r="G282" s="28">
        <v>0.11</v>
      </c>
      <c r="H282" s="34">
        <f>+F282+G282</f>
        <v>1.51</v>
      </c>
      <c r="I282" s="22"/>
      <c r="J282" s="46" t="s">
        <v>421</v>
      </c>
    </row>
    <row r="283" spans="1:11" s="9" customFormat="1" ht="12.45" customHeight="1" x14ac:dyDescent="0.2">
      <c r="A283" s="8">
        <v>160</v>
      </c>
      <c r="B283" s="8">
        <v>1344</v>
      </c>
      <c r="C283" s="62">
        <v>43689</v>
      </c>
      <c r="D283" s="52" t="s">
        <v>422</v>
      </c>
      <c r="E283" s="39">
        <v>32</v>
      </c>
      <c r="F283" s="28">
        <v>1.39</v>
      </c>
      <c r="G283" s="28">
        <v>0.18</v>
      </c>
      <c r="H283" s="34">
        <f>+F283+G283</f>
        <v>1.5699999999999998</v>
      </c>
      <c r="I283" s="22"/>
      <c r="J283" s="46" t="s">
        <v>423</v>
      </c>
    </row>
    <row r="284" spans="1:11" s="9" customFormat="1" ht="12.45" customHeight="1" x14ac:dyDescent="0.2">
      <c r="A284" s="8">
        <v>0</v>
      </c>
      <c r="B284" s="8">
        <v>2500</v>
      </c>
      <c r="C284" s="65">
        <v>43717</v>
      </c>
      <c r="D284" s="52" t="s">
        <v>424</v>
      </c>
      <c r="E284" s="39">
        <v>32</v>
      </c>
      <c r="F284" s="28">
        <v>1.99</v>
      </c>
      <c r="G284" s="28">
        <v>0.26</v>
      </c>
      <c r="H284" s="34">
        <f>+F284+G284</f>
        <v>2.25</v>
      </c>
      <c r="I284" s="22"/>
      <c r="J284" s="46" t="s">
        <v>425</v>
      </c>
    </row>
    <row r="285" spans="1:11" s="9" customFormat="1" ht="12.45" customHeight="1" x14ac:dyDescent="0.2">
      <c r="A285" s="8">
        <v>672</v>
      </c>
      <c r="B285" s="8">
        <v>2000</v>
      </c>
      <c r="C285" s="65">
        <v>43717</v>
      </c>
      <c r="D285" s="52" t="s">
        <v>584</v>
      </c>
      <c r="E285" s="39">
        <v>32</v>
      </c>
      <c r="F285" s="28">
        <v>1.99</v>
      </c>
      <c r="G285" s="28">
        <v>0.26</v>
      </c>
      <c r="H285" s="34">
        <f>+F285+G285</f>
        <v>2.25</v>
      </c>
      <c r="I285" s="22"/>
      <c r="J285" s="46" t="s">
        <v>426</v>
      </c>
    </row>
    <row r="286" spans="1:11" s="9" customFormat="1" ht="12.45" customHeight="1" x14ac:dyDescent="0.2">
      <c r="A286" s="18">
        <v>608</v>
      </c>
      <c r="B286" s="17">
        <v>2240</v>
      </c>
      <c r="C286" s="64">
        <v>43654</v>
      </c>
      <c r="D286" s="48" t="s">
        <v>612</v>
      </c>
      <c r="E286" s="39">
        <v>32</v>
      </c>
      <c r="F286" s="34">
        <v>2.4300000000000002</v>
      </c>
      <c r="G286" s="34">
        <v>0.26</v>
      </c>
      <c r="H286" s="34">
        <f>+F286+G286</f>
        <v>2.6900000000000004</v>
      </c>
      <c r="I286" s="24"/>
      <c r="J286" s="48" t="s">
        <v>633</v>
      </c>
    </row>
    <row r="287" spans="1:11" s="9" customFormat="1" ht="12.45" customHeight="1" x14ac:dyDescent="0.2">
      <c r="A287" s="8">
        <v>0</v>
      </c>
      <c r="B287" s="8">
        <v>1024</v>
      </c>
      <c r="C287" s="62">
        <v>43626</v>
      </c>
      <c r="D287" s="52" t="s">
        <v>427</v>
      </c>
      <c r="E287" s="39">
        <v>32</v>
      </c>
      <c r="F287" s="28">
        <v>1.39</v>
      </c>
      <c r="G287" s="28"/>
      <c r="H287" s="34">
        <f>+F287+G287</f>
        <v>1.39</v>
      </c>
      <c r="I287" s="22"/>
      <c r="J287" s="46" t="s">
        <v>428</v>
      </c>
    </row>
    <row r="288" spans="1:11" s="9" customFormat="1" ht="12.45" customHeight="1" x14ac:dyDescent="0.2">
      <c r="A288" s="8">
        <v>0</v>
      </c>
      <c r="B288" s="8">
        <v>1792</v>
      </c>
      <c r="C288" s="65">
        <v>43682</v>
      </c>
      <c r="D288" s="52" t="s">
        <v>585</v>
      </c>
      <c r="E288" s="39">
        <v>32</v>
      </c>
      <c r="F288" s="28">
        <v>1.62</v>
      </c>
      <c r="G288" s="28"/>
      <c r="H288" s="34">
        <f>+F288+G288</f>
        <v>1.62</v>
      </c>
      <c r="I288" s="22"/>
      <c r="J288" s="46" t="s">
        <v>429</v>
      </c>
    </row>
    <row r="289" spans="1:11" s="9" customFormat="1" ht="12.45" customHeight="1" x14ac:dyDescent="0.2">
      <c r="A289" s="8">
        <v>0</v>
      </c>
      <c r="B289" s="8">
        <v>792</v>
      </c>
      <c r="C289" s="65">
        <v>43591</v>
      </c>
      <c r="D289" s="52" t="s">
        <v>585</v>
      </c>
      <c r="E289" s="39">
        <v>72</v>
      </c>
      <c r="F289" s="28">
        <v>0.97</v>
      </c>
      <c r="G289" s="28"/>
      <c r="H289" s="34">
        <f>+F289+G289</f>
        <v>0.97</v>
      </c>
      <c r="I289" s="22"/>
      <c r="J289" s="46" t="s">
        <v>430</v>
      </c>
    </row>
    <row r="290" spans="1:11" s="9" customFormat="1" ht="12.45" customHeight="1" x14ac:dyDescent="0.2">
      <c r="A290" s="8">
        <v>2560</v>
      </c>
      <c r="B290" s="8">
        <v>2720</v>
      </c>
      <c r="C290" s="62">
        <v>43598</v>
      </c>
      <c r="D290" s="52" t="s">
        <v>586</v>
      </c>
      <c r="E290" s="39">
        <v>32</v>
      </c>
      <c r="F290" s="28">
        <v>2.4300000000000002</v>
      </c>
      <c r="G290" s="28">
        <v>0.23</v>
      </c>
      <c r="H290" s="34">
        <f>+F290+G290</f>
        <v>2.66</v>
      </c>
      <c r="I290" s="22"/>
      <c r="J290" s="46" t="s">
        <v>431</v>
      </c>
    </row>
    <row r="291" spans="1:11" s="9" customFormat="1" ht="12.45" customHeight="1" x14ac:dyDescent="0.2">
      <c r="A291" s="8">
        <v>360</v>
      </c>
      <c r="B291" s="8">
        <v>792</v>
      </c>
      <c r="C291" s="65">
        <v>43591</v>
      </c>
      <c r="D291" s="52" t="s">
        <v>586</v>
      </c>
      <c r="E291" s="39">
        <v>72</v>
      </c>
      <c r="F291" s="28">
        <v>1.63</v>
      </c>
      <c r="G291" s="28">
        <v>0.23</v>
      </c>
      <c r="H291" s="34">
        <f>+F291+G291</f>
        <v>1.8599999999999999</v>
      </c>
      <c r="I291" s="22"/>
      <c r="J291" s="46" t="s">
        <v>432</v>
      </c>
    </row>
    <row r="292" spans="1:11" s="9" customFormat="1" ht="12.45" customHeight="1" x14ac:dyDescent="0.2">
      <c r="A292" s="8">
        <v>320</v>
      </c>
      <c r="B292" s="8">
        <v>1500</v>
      </c>
      <c r="C292" s="62">
        <v>43661</v>
      </c>
      <c r="D292" s="52" t="s">
        <v>433</v>
      </c>
      <c r="E292" s="39">
        <v>32</v>
      </c>
      <c r="F292" s="28">
        <v>1.39</v>
      </c>
      <c r="G292" s="28"/>
      <c r="H292" s="34">
        <f>+F292+G292</f>
        <v>1.39</v>
      </c>
      <c r="I292" s="22"/>
      <c r="J292" s="46" t="s">
        <v>434</v>
      </c>
      <c r="K292" s="3"/>
    </row>
    <row r="293" spans="1:11" s="9" customFormat="1" ht="12.45" customHeight="1" x14ac:dyDescent="0.2">
      <c r="A293" s="8">
        <v>0</v>
      </c>
      <c r="B293" s="8">
        <v>576</v>
      </c>
      <c r="C293" s="65">
        <v>43661</v>
      </c>
      <c r="D293" s="52" t="s">
        <v>433</v>
      </c>
      <c r="E293" s="39">
        <v>72</v>
      </c>
      <c r="F293" s="28">
        <v>0.86</v>
      </c>
      <c r="G293" s="28"/>
      <c r="H293" s="34">
        <f>+F293+G293</f>
        <v>0.86</v>
      </c>
      <c r="I293" s="22"/>
      <c r="J293" s="46" t="s">
        <v>435</v>
      </c>
    </row>
    <row r="294" spans="1:11" s="9" customFormat="1" ht="12.45" customHeight="1" x14ac:dyDescent="0.2">
      <c r="A294" s="8">
        <v>0</v>
      </c>
      <c r="B294" s="8">
        <v>672</v>
      </c>
      <c r="C294" s="62">
        <v>43535</v>
      </c>
      <c r="D294" s="52" t="s">
        <v>436</v>
      </c>
      <c r="E294" s="39">
        <v>32</v>
      </c>
      <c r="F294" s="28">
        <v>1.39</v>
      </c>
      <c r="G294" s="28"/>
      <c r="H294" s="34">
        <f>+F294+G294</f>
        <v>1.39</v>
      </c>
      <c r="I294" s="22"/>
      <c r="J294" s="46" t="s">
        <v>437</v>
      </c>
    </row>
    <row r="295" spans="1:11" s="9" customFormat="1" ht="12.45" customHeight="1" x14ac:dyDescent="0.2">
      <c r="A295" s="8">
        <v>0</v>
      </c>
      <c r="B295" s="8">
        <v>256</v>
      </c>
      <c r="C295" s="62">
        <v>43521</v>
      </c>
      <c r="D295" s="52" t="s">
        <v>438</v>
      </c>
      <c r="E295" s="39">
        <v>32</v>
      </c>
      <c r="F295" s="28">
        <v>1.39</v>
      </c>
      <c r="G295" s="28"/>
      <c r="H295" s="34">
        <f>+F295+G295</f>
        <v>1.39</v>
      </c>
      <c r="I295" s="22"/>
      <c r="J295" s="46" t="s">
        <v>439</v>
      </c>
      <c r="K295" s="3"/>
    </row>
    <row r="296" spans="1:11" s="9" customFormat="1" ht="12.45" customHeight="1" x14ac:dyDescent="0.2">
      <c r="A296" s="8">
        <v>384</v>
      </c>
      <c r="B296" s="8">
        <v>384</v>
      </c>
      <c r="C296" s="65">
        <v>43612</v>
      </c>
      <c r="D296" s="52" t="s">
        <v>440</v>
      </c>
      <c r="E296" s="39">
        <v>32</v>
      </c>
      <c r="F296" s="28">
        <v>1.39</v>
      </c>
      <c r="G296" s="28"/>
      <c r="H296" s="34">
        <f>+F296+G296</f>
        <v>1.39</v>
      </c>
      <c r="I296" s="22"/>
      <c r="J296" s="46" t="s">
        <v>441</v>
      </c>
    </row>
    <row r="297" spans="1:11" s="9" customFormat="1" ht="12.45" customHeight="1" x14ac:dyDescent="0.2">
      <c r="A297" s="8">
        <v>0</v>
      </c>
      <c r="B297" s="11">
        <v>256</v>
      </c>
      <c r="C297" s="62">
        <v>43549</v>
      </c>
      <c r="D297" s="54" t="s">
        <v>664</v>
      </c>
      <c r="E297" s="40">
        <v>32</v>
      </c>
      <c r="F297" s="32">
        <v>1.4</v>
      </c>
      <c r="G297" s="32"/>
      <c r="H297" s="29">
        <f>+F297+G297</f>
        <v>1.4</v>
      </c>
      <c r="I297" s="22"/>
      <c r="J297" s="46" t="s">
        <v>442</v>
      </c>
    </row>
    <row r="298" spans="1:11" s="9" customFormat="1" ht="12.45" customHeight="1" x14ac:dyDescent="0.2">
      <c r="A298" s="8">
        <v>480</v>
      </c>
      <c r="B298" s="8">
        <v>672</v>
      </c>
      <c r="C298" s="65">
        <v>43612</v>
      </c>
      <c r="D298" s="52" t="s">
        <v>443</v>
      </c>
      <c r="E298" s="39">
        <v>32</v>
      </c>
      <c r="F298" s="28">
        <v>1.4</v>
      </c>
      <c r="G298" s="28"/>
      <c r="H298" s="34">
        <f>+F298+G298</f>
        <v>1.4</v>
      </c>
      <c r="I298" s="22"/>
      <c r="J298" s="46" t="s">
        <v>444</v>
      </c>
    </row>
    <row r="299" spans="1:11" s="9" customFormat="1" ht="12.45" customHeight="1" x14ac:dyDescent="0.2">
      <c r="A299" s="18">
        <v>0</v>
      </c>
      <c r="B299" s="17">
        <v>192</v>
      </c>
      <c r="C299" s="64">
        <v>43542</v>
      </c>
      <c r="D299" s="48" t="s">
        <v>613</v>
      </c>
      <c r="E299" s="39">
        <v>32</v>
      </c>
      <c r="F299" s="34">
        <v>1.5</v>
      </c>
      <c r="G299" s="34">
        <v>0.17</v>
      </c>
      <c r="H299" s="34">
        <f>+F299+G299</f>
        <v>1.67</v>
      </c>
      <c r="I299" s="24"/>
      <c r="J299" s="48" t="s">
        <v>634</v>
      </c>
      <c r="K299" s="3"/>
    </row>
    <row r="300" spans="1:11" s="9" customFormat="1" ht="12.45" customHeight="1" x14ac:dyDescent="0.2">
      <c r="A300" s="8">
        <v>0</v>
      </c>
      <c r="B300" s="8">
        <v>320</v>
      </c>
      <c r="C300" s="62">
        <v>43542</v>
      </c>
      <c r="D300" s="52" t="s">
        <v>445</v>
      </c>
      <c r="E300" s="39">
        <v>32</v>
      </c>
      <c r="F300" s="28">
        <v>1.4</v>
      </c>
      <c r="G300" s="28"/>
      <c r="H300" s="34">
        <f>+F300+G300</f>
        <v>1.4</v>
      </c>
      <c r="I300" s="22"/>
      <c r="J300" s="46" t="s">
        <v>446</v>
      </c>
    </row>
    <row r="301" spans="1:11" s="9" customFormat="1" ht="12.45" customHeight="1" x14ac:dyDescent="0.2">
      <c r="A301" s="12">
        <v>0</v>
      </c>
      <c r="B301" s="8">
        <v>648</v>
      </c>
      <c r="C301" s="62">
        <v>43570</v>
      </c>
      <c r="D301" s="52" t="s">
        <v>445</v>
      </c>
      <c r="E301" s="39">
        <v>72</v>
      </c>
      <c r="F301" s="28">
        <v>0.82</v>
      </c>
      <c r="G301" s="28"/>
      <c r="H301" s="34">
        <f>+F301+G301</f>
        <v>0.82</v>
      </c>
      <c r="I301" s="22"/>
      <c r="J301" s="46" t="s">
        <v>447</v>
      </c>
    </row>
    <row r="302" spans="1:11" s="9" customFormat="1" ht="12.45" customHeight="1" x14ac:dyDescent="0.2">
      <c r="A302" s="8">
        <v>960</v>
      </c>
      <c r="B302" s="8">
        <v>1500</v>
      </c>
      <c r="C302" s="62">
        <v>43724</v>
      </c>
      <c r="D302" s="52" t="s">
        <v>448</v>
      </c>
      <c r="E302" s="39">
        <v>32</v>
      </c>
      <c r="F302" s="28">
        <v>1.4</v>
      </c>
      <c r="G302" s="28"/>
      <c r="H302" s="34">
        <f>+F302+G302</f>
        <v>1.4</v>
      </c>
      <c r="I302" s="22"/>
      <c r="J302" s="46" t="s">
        <v>449</v>
      </c>
    </row>
    <row r="303" spans="1:11" s="9" customFormat="1" ht="12.45" customHeight="1" x14ac:dyDescent="0.2">
      <c r="A303" s="8">
        <v>0</v>
      </c>
      <c r="B303" s="8">
        <v>384</v>
      </c>
      <c r="C303" s="62">
        <v>43605</v>
      </c>
      <c r="D303" s="52" t="s">
        <v>587</v>
      </c>
      <c r="E303" s="39">
        <v>32</v>
      </c>
      <c r="F303" s="28">
        <v>1.4</v>
      </c>
      <c r="G303" s="28">
        <v>0.16</v>
      </c>
      <c r="H303" s="34">
        <f>+F303+G303</f>
        <v>1.5599999999999998</v>
      </c>
      <c r="I303" s="22"/>
      <c r="J303" s="46" t="s">
        <v>450</v>
      </c>
      <c r="K303" s="3"/>
    </row>
    <row r="304" spans="1:11" s="9" customFormat="1" ht="12.45" customHeight="1" x14ac:dyDescent="0.2">
      <c r="A304" s="8">
        <v>832</v>
      </c>
      <c r="B304" s="8">
        <v>576</v>
      </c>
      <c r="C304" s="65">
        <v>43612</v>
      </c>
      <c r="D304" s="52" t="s">
        <v>451</v>
      </c>
      <c r="E304" s="39">
        <v>32</v>
      </c>
      <c r="F304" s="28">
        <v>1.57</v>
      </c>
      <c r="G304" s="28"/>
      <c r="H304" s="34">
        <f>+F304+G304</f>
        <v>1.57</v>
      </c>
      <c r="I304" s="22"/>
      <c r="J304" s="46" t="s">
        <v>452</v>
      </c>
    </row>
    <row r="305" spans="1:11" s="9" customFormat="1" ht="12.45" customHeight="1" x14ac:dyDescent="0.2">
      <c r="A305" s="12">
        <v>360</v>
      </c>
      <c r="B305" s="8">
        <v>1224</v>
      </c>
      <c r="C305" s="62">
        <v>43535</v>
      </c>
      <c r="D305" s="52" t="s">
        <v>451</v>
      </c>
      <c r="E305" s="39">
        <v>72</v>
      </c>
      <c r="F305" s="28">
        <v>0.93</v>
      </c>
      <c r="G305" s="28"/>
      <c r="H305" s="34">
        <f>+F305+G305</f>
        <v>0.93</v>
      </c>
      <c r="I305" s="22"/>
      <c r="J305" s="46" t="s">
        <v>453</v>
      </c>
      <c r="K305" s="3"/>
    </row>
    <row r="306" spans="1:11" s="9" customFormat="1" ht="12.45" customHeight="1" x14ac:dyDescent="0.2">
      <c r="A306" s="8">
        <v>128</v>
      </c>
      <c r="B306" s="8">
        <v>1472</v>
      </c>
      <c r="C306" s="65">
        <v>43626</v>
      </c>
      <c r="D306" s="52" t="s">
        <v>588</v>
      </c>
      <c r="E306" s="39">
        <v>32</v>
      </c>
      <c r="F306" s="28">
        <v>1.57</v>
      </c>
      <c r="G306" s="28"/>
      <c r="H306" s="34">
        <f>+F306+G306</f>
        <v>1.57</v>
      </c>
      <c r="I306" s="22"/>
      <c r="J306" s="46" t="s">
        <v>454</v>
      </c>
      <c r="K306" s="3"/>
    </row>
    <row r="307" spans="1:11" s="9" customFormat="1" ht="12.45" customHeight="1" x14ac:dyDescent="0.2">
      <c r="A307" s="8">
        <v>360</v>
      </c>
      <c r="B307" s="8">
        <v>3024</v>
      </c>
      <c r="C307" s="62">
        <v>43619</v>
      </c>
      <c r="D307" s="52" t="s">
        <v>558</v>
      </c>
      <c r="E307" s="39">
        <v>72</v>
      </c>
      <c r="F307" s="28">
        <v>0.98</v>
      </c>
      <c r="G307" s="28">
        <v>0.2</v>
      </c>
      <c r="H307" s="34">
        <f>+F307+G307</f>
        <v>1.18</v>
      </c>
      <c r="I307" s="22"/>
      <c r="J307" s="46" t="s">
        <v>455</v>
      </c>
      <c r="K307" s="3"/>
    </row>
    <row r="308" spans="1:11" s="9" customFormat="1" ht="12.45" customHeight="1" x14ac:dyDescent="0.2">
      <c r="A308" s="8">
        <v>128</v>
      </c>
      <c r="B308" s="8">
        <v>1344</v>
      </c>
      <c r="C308" s="65">
        <v>43612</v>
      </c>
      <c r="D308" s="52" t="s">
        <v>456</v>
      </c>
      <c r="E308" s="39">
        <v>32</v>
      </c>
      <c r="F308" s="28">
        <v>1.34</v>
      </c>
      <c r="G308" s="28"/>
      <c r="H308" s="34">
        <f>+F308+G308</f>
        <v>1.34</v>
      </c>
      <c r="I308" s="22"/>
      <c r="J308" s="46" t="s">
        <v>457</v>
      </c>
      <c r="K308" s="3"/>
    </row>
    <row r="309" spans="1:11" s="9" customFormat="1" ht="12.45" customHeight="1" x14ac:dyDescent="0.2">
      <c r="A309" s="8">
        <v>896</v>
      </c>
      <c r="B309" s="8">
        <v>736</v>
      </c>
      <c r="C309" s="65">
        <v>43612</v>
      </c>
      <c r="D309" s="52" t="s">
        <v>458</v>
      </c>
      <c r="E309" s="39">
        <v>32</v>
      </c>
      <c r="F309" s="28">
        <v>1.34</v>
      </c>
      <c r="G309" s="28"/>
      <c r="H309" s="34">
        <f>+F309+G309</f>
        <v>1.34</v>
      </c>
      <c r="I309" s="22"/>
      <c r="J309" s="46" t="s">
        <v>459</v>
      </c>
    </row>
    <row r="310" spans="1:11" s="9" customFormat="1" ht="12.45" customHeight="1" x14ac:dyDescent="0.2">
      <c r="A310" s="8">
        <v>160</v>
      </c>
      <c r="B310" s="8">
        <v>640</v>
      </c>
      <c r="C310" s="62">
        <v>43640</v>
      </c>
      <c r="D310" s="52" t="s">
        <v>460</v>
      </c>
      <c r="E310" s="39">
        <v>32</v>
      </c>
      <c r="F310" s="28">
        <v>1.34</v>
      </c>
      <c r="G310" s="28"/>
      <c r="H310" s="34">
        <f>+F310+G310</f>
        <v>1.34</v>
      </c>
      <c r="I310" s="22"/>
      <c r="J310" s="46" t="s">
        <v>461</v>
      </c>
      <c r="K310" s="3"/>
    </row>
    <row r="311" spans="1:11" s="9" customFormat="1" ht="12.45" customHeight="1" x14ac:dyDescent="0.2">
      <c r="A311" s="8">
        <v>800</v>
      </c>
      <c r="B311" s="8">
        <v>448</v>
      </c>
      <c r="C311" s="65">
        <v>43633</v>
      </c>
      <c r="D311" s="52" t="s">
        <v>462</v>
      </c>
      <c r="E311" s="39">
        <v>32</v>
      </c>
      <c r="F311" s="28">
        <v>1.39</v>
      </c>
      <c r="G311" s="28"/>
      <c r="H311" s="34">
        <f>+F311+G311</f>
        <v>1.39</v>
      </c>
      <c r="I311" s="22"/>
      <c r="J311" s="46" t="s">
        <v>463</v>
      </c>
    </row>
    <row r="312" spans="1:11" s="9" customFormat="1" ht="12.45" customHeight="1" x14ac:dyDescent="0.2">
      <c r="A312" s="8">
        <v>0</v>
      </c>
      <c r="B312" s="8">
        <v>512</v>
      </c>
      <c r="C312" s="62">
        <v>43542</v>
      </c>
      <c r="D312" s="52" t="s">
        <v>589</v>
      </c>
      <c r="E312" s="39">
        <v>32</v>
      </c>
      <c r="F312" s="28">
        <v>1.34</v>
      </c>
      <c r="G312" s="28"/>
      <c r="H312" s="34">
        <f>+F312+G312</f>
        <v>1.34</v>
      </c>
      <c r="I312" s="22"/>
      <c r="J312" s="46" t="s">
        <v>464</v>
      </c>
    </row>
    <row r="313" spans="1:11" s="9" customFormat="1" ht="12.45" customHeight="1" x14ac:dyDescent="0.2">
      <c r="A313" s="8">
        <v>0</v>
      </c>
      <c r="B313" s="8">
        <v>720</v>
      </c>
      <c r="C313" s="65">
        <v>43507</v>
      </c>
      <c r="D313" s="52" t="s">
        <v>589</v>
      </c>
      <c r="E313" s="39">
        <v>72</v>
      </c>
      <c r="F313" s="28">
        <v>0.7</v>
      </c>
      <c r="G313" s="28"/>
      <c r="H313" s="34">
        <f>+F313+G313</f>
        <v>0.7</v>
      </c>
      <c r="I313" s="22"/>
      <c r="J313" s="46" t="s">
        <v>465</v>
      </c>
    </row>
    <row r="314" spans="1:11" s="9" customFormat="1" ht="12.45" customHeight="1" x14ac:dyDescent="0.2">
      <c r="A314" s="8">
        <v>704</v>
      </c>
      <c r="B314" s="8">
        <v>576</v>
      </c>
      <c r="C314" s="62">
        <v>43633</v>
      </c>
      <c r="D314" s="47" t="s">
        <v>466</v>
      </c>
      <c r="E314" s="40">
        <v>32</v>
      </c>
      <c r="F314" s="32">
        <v>1.39</v>
      </c>
      <c r="G314" s="32"/>
      <c r="H314" s="29">
        <f>+F314+G314</f>
        <v>1.39</v>
      </c>
      <c r="I314" s="22"/>
      <c r="J314" s="46" t="s">
        <v>467</v>
      </c>
    </row>
    <row r="315" spans="1:11" s="9" customFormat="1" ht="12.45" customHeight="1" x14ac:dyDescent="0.2">
      <c r="A315" s="8">
        <v>672</v>
      </c>
      <c r="B315" s="8">
        <v>640</v>
      </c>
      <c r="C315" s="62">
        <v>43647</v>
      </c>
      <c r="D315" s="47" t="s">
        <v>468</v>
      </c>
      <c r="E315" s="40">
        <v>32</v>
      </c>
      <c r="F315" s="32">
        <v>1.3</v>
      </c>
      <c r="G315" s="32"/>
      <c r="H315" s="29">
        <f>+F315+G315</f>
        <v>1.3</v>
      </c>
      <c r="I315" s="22"/>
      <c r="J315" s="46" t="s">
        <v>469</v>
      </c>
    </row>
    <row r="316" spans="1:11" s="9" customFormat="1" ht="12.45" customHeight="1" x14ac:dyDescent="0.2">
      <c r="A316" s="8">
        <v>928</v>
      </c>
      <c r="B316" s="8">
        <v>704</v>
      </c>
      <c r="C316" s="62">
        <v>43640</v>
      </c>
      <c r="D316" s="52" t="s">
        <v>470</v>
      </c>
      <c r="E316" s="39">
        <v>32</v>
      </c>
      <c r="F316" s="28">
        <v>1.39</v>
      </c>
      <c r="G316" s="28">
        <v>0.16</v>
      </c>
      <c r="H316" s="34">
        <f>+F316+G316</f>
        <v>1.5499999999999998</v>
      </c>
      <c r="I316" s="22"/>
      <c r="J316" s="46" t="s">
        <v>471</v>
      </c>
    </row>
    <row r="317" spans="1:11" s="9" customFormat="1" ht="12.45" customHeight="1" x14ac:dyDescent="0.2">
      <c r="A317" s="8">
        <v>0</v>
      </c>
      <c r="B317" s="8">
        <v>72</v>
      </c>
      <c r="C317" s="65">
        <v>43556</v>
      </c>
      <c r="D317" s="52" t="s">
        <v>470</v>
      </c>
      <c r="E317" s="39">
        <v>72</v>
      </c>
      <c r="F317" s="28">
        <v>0.74</v>
      </c>
      <c r="G317" s="28">
        <v>0.16</v>
      </c>
      <c r="H317" s="34">
        <f>+F317+G317</f>
        <v>0.9</v>
      </c>
      <c r="I317" s="22"/>
      <c r="J317" s="46" t="s">
        <v>472</v>
      </c>
    </row>
    <row r="318" spans="1:11" s="9" customFormat="1" ht="12.45" customHeight="1" x14ac:dyDescent="0.2">
      <c r="A318" s="8">
        <v>960</v>
      </c>
      <c r="B318" s="8">
        <v>800</v>
      </c>
      <c r="C318" s="62">
        <v>43731</v>
      </c>
      <c r="D318" s="52" t="s">
        <v>473</v>
      </c>
      <c r="E318" s="39">
        <v>32</v>
      </c>
      <c r="F318" s="28">
        <v>1.39</v>
      </c>
      <c r="G318" s="28">
        <v>0.2</v>
      </c>
      <c r="H318" s="34">
        <f>+F318+G318</f>
        <v>1.5899999999999999</v>
      </c>
      <c r="I318" s="22"/>
      <c r="J318" s="46" t="s">
        <v>474</v>
      </c>
    </row>
    <row r="319" spans="1:11" s="9" customFormat="1" ht="12.45" customHeight="1" x14ac:dyDescent="0.2">
      <c r="A319" s="8">
        <v>0</v>
      </c>
      <c r="B319" s="8">
        <v>720</v>
      </c>
      <c r="C319" s="65">
        <v>43675</v>
      </c>
      <c r="D319" s="52" t="s">
        <v>473</v>
      </c>
      <c r="E319" s="39">
        <v>72</v>
      </c>
      <c r="F319" s="28">
        <v>0.74</v>
      </c>
      <c r="G319" s="28">
        <v>0.2</v>
      </c>
      <c r="H319" s="34">
        <f>+F319+G319</f>
        <v>0.94</v>
      </c>
      <c r="I319" s="22"/>
      <c r="J319" s="46" t="s">
        <v>475</v>
      </c>
    </row>
    <row r="320" spans="1:11" s="9" customFormat="1" ht="12.45" customHeight="1" x14ac:dyDescent="0.2">
      <c r="A320" s="8">
        <v>896</v>
      </c>
      <c r="B320" s="8">
        <v>1664</v>
      </c>
      <c r="C320" s="65">
        <v>43633</v>
      </c>
      <c r="D320" s="52" t="s">
        <v>476</v>
      </c>
      <c r="E320" s="39">
        <v>32</v>
      </c>
      <c r="F320" s="28">
        <v>1.39</v>
      </c>
      <c r="G320" s="28">
        <v>0.2</v>
      </c>
      <c r="H320" s="34">
        <f>+F320+G320</f>
        <v>1.5899999999999999</v>
      </c>
      <c r="I320" s="22"/>
      <c r="J320" s="46" t="s">
        <v>477</v>
      </c>
    </row>
    <row r="321" spans="1:11" s="9" customFormat="1" ht="12.45" customHeight="1" x14ac:dyDescent="0.2">
      <c r="A321" s="8">
        <v>432</v>
      </c>
      <c r="B321" s="8">
        <v>504</v>
      </c>
      <c r="C321" s="65">
        <v>43675</v>
      </c>
      <c r="D321" s="52" t="s">
        <v>476</v>
      </c>
      <c r="E321" s="39">
        <v>72</v>
      </c>
      <c r="F321" s="28">
        <v>0.74</v>
      </c>
      <c r="G321" s="28">
        <v>0.2</v>
      </c>
      <c r="H321" s="34">
        <f>+F321+G321</f>
        <v>0.94</v>
      </c>
      <c r="I321" s="22"/>
      <c r="J321" s="46" t="s">
        <v>478</v>
      </c>
    </row>
    <row r="322" spans="1:11" s="9" customFormat="1" ht="12.45" customHeight="1" x14ac:dyDescent="0.2">
      <c r="A322" s="8">
        <v>416</v>
      </c>
      <c r="B322" s="8">
        <v>1200</v>
      </c>
      <c r="C322" s="62">
        <v>43654</v>
      </c>
      <c r="D322" s="52" t="s">
        <v>479</v>
      </c>
      <c r="E322" s="39">
        <v>32</v>
      </c>
      <c r="F322" s="28">
        <v>1.39</v>
      </c>
      <c r="G322" s="28">
        <v>0.2</v>
      </c>
      <c r="H322" s="34">
        <f>+F322+G322</f>
        <v>1.5899999999999999</v>
      </c>
      <c r="I322" s="22"/>
      <c r="J322" s="46" t="s">
        <v>480</v>
      </c>
    </row>
    <row r="323" spans="1:11" s="9" customFormat="1" ht="12.45" customHeight="1" x14ac:dyDescent="0.2">
      <c r="A323" s="8">
        <v>648</v>
      </c>
      <c r="B323" s="8">
        <v>1000</v>
      </c>
      <c r="C323" s="65">
        <v>43640</v>
      </c>
      <c r="D323" s="52" t="s">
        <v>479</v>
      </c>
      <c r="E323" s="39">
        <v>72</v>
      </c>
      <c r="F323" s="28">
        <v>0.74</v>
      </c>
      <c r="G323" s="28">
        <v>0.2</v>
      </c>
      <c r="H323" s="34">
        <f>+F323+G323</f>
        <v>0.94</v>
      </c>
      <c r="I323" s="22"/>
      <c r="J323" s="46" t="s">
        <v>481</v>
      </c>
    </row>
    <row r="324" spans="1:11" s="9" customFormat="1" ht="12.45" customHeight="1" x14ac:dyDescent="0.2">
      <c r="A324" s="8">
        <v>864</v>
      </c>
      <c r="B324" s="8">
        <v>672</v>
      </c>
      <c r="C324" s="62">
        <v>43661</v>
      </c>
      <c r="D324" s="52" t="s">
        <v>590</v>
      </c>
      <c r="E324" s="39">
        <v>32</v>
      </c>
      <c r="F324" s="28">
        <v>1.44</v>
      </c>
      <c r="G324" s="28"/>
      <c r="H324" s="34">
        <f>+F324+G324</f>
        <v>1.44</v>
      </c>
      <c r="I324" s="22"/>
      <c r="J324" s="46" t="s">
        <v>482</v>
      </c>
    </row>
    <row r="325" spans="1:11" s="9" customFormat="1" ht="12.45" customHeight="1" x14ac:dyDescent="0.2">
      <c r="A325" s="8">
        <v>576</v>
      </c>
      <c r="B325" s="8">
        <v>442</v>
      </c>
      <c r="C325" s="65">
        <v>43521</v>
      </c>
      <c r="D325" s="52" t="s">
        <v>483</v>
      </c>
      <c r="E325" s="39">
        <v>32</v>
      </c>
      <c r="F325" s="28">
        <v>1.45</v>
      </c>
      <c r="G325" s="28"/>
      <c r="H325" s="34">
        <f>+F325+G325</f>
        <v>1.45</v>
      </c>
      <c r="I325" s="22"/>
      <c r="J325" s="46" t="s">
        <v>484</v>
      </c>
    </row>
    <row r="326" spans="1:11" s="9" customFormat="1" ht="12.45" customHeight="1" x14ac:dyDescent="0.2">
      <c r="A326" s="8">
        <v>0</v>
      </c>
      <c r="B326" s="8">
        <v>720</v>
      </c>
      <c r="C326" s="65">
        <v>43549</v>
      </c>
      <c r="D326" s="52" t="s">
        <v>483</v>
      </c>
      <c r="E326" s="39">
        <v>72</v>
      </c>
      <c r="F326" s="28">
        <v>0.95</v>
      </c>
      <c r="G326" s="28"/>
      <c r="H326" s="34">
        <f>+F326+G326</f>
        <v>0.95</v>
      </c>
      <c r="I326" s="22"/>
      <c r="J326" s="46" t="s">
        <v>485</v>
      </c>
      <c r="K326" s="3"/>
    </row>
    <row r="327" spans="1:11" s="9" customFormat="1" ht="12.45" customHeight="1" x14ac:dyDescent="0.2">
      <c r="A327" s="8">
        <v>640</v>
      </c>
      <c r="B327" s="8">
        <v>576</v>
      </c>
      <c r="C327" s="65">
        <v>43626</v>
      </c>
      <c r="D327" s="52" t="s">
        <v>486</v>
      </c>
      <c r="E327" s="39">
        <v>32</v>
      </c>
      <c r="F327" s="28">
        <v>1.4</v>
      </c>
      <c r="G327" s="28"/>
      <c r="H327" s="34">
        <f>+F327+G327</f>
        <v>1.4</v>
      </c>
      <c r="I327" s="22"/>
      <c r="J327" s="46" t="s">
        <v>487</v>
      </c>
    </row>
    <row r="328" spans="1:11" s="9" customFormat="1" ht="12.45" customHeight="1" x14ac:dyDescent="0.2">
      <c r="A328" s="8">
        <v>96</v>
      </c>
      <c r="B328" s="8">
        <v>512</v>
      </c>
      <c r="C328" s="62">
        <v>43640</v>
      </c>
      <c r="D328" s="52" t="s">
        <v>488</v>
      </c>
      <c r="E328" s="39">
        <v>32</v>
      </c>
      <c r="F328" s="28">
        <v>1.4</v>
      </c>
      <c r="G328" s="28"/>
      <c r="H328" s="34">
        <f>+F328+G328</f>
        <v>1.4</v>
      </c>
      <c r="I328" s="22"/>
      <c r="J328" s="46" t="s">
        <v>489</v>
      </c>
    </row>
    <row r="329" spans="1:11" s="9" customFormat="1" ht="12.45" customHeight="1" x14ac:dyDescent="0.2">
      <c r="A329" s="8">
        <v>576</v>
      </c>
      <c r="B329" s="8">
        <v>1200</v>
      </c>
      <c r="C329" s="62">
        <v>43654</v>
      </c>
      <c r="D329" s="52" t="s">
        <v>490</v>
      </c>
      <c r="E329" s="39">
        <v>32</v>
      </c>
      <c r="F329" s="28">
        <v>1.63</v>
      </c>
      <c r="G329" s="28"/>
      <c r="H329" s="34">
        <f>+F329+G329</f>
        <v>1.63</v>
      </c>
      <c r="I329" s="22"/>
      <c r="J329" s="46" t="s">
        <v>491</v>
      </c>
    </row>
    <row r="330" spans="1:11" s="9" customFormat="1" ht="12.45" customHeight="1" x14ac:dyDescent="0.2">
      <c r="A330" s="8">
        <v>0</v>
      </c>
      <c r="B330" s="8">
        <v>704</v>
      </c>
      <c r="C330" s="62">
        <v>43584</v>
      </c>
      <c r="D330" s="52" t="s">
        <v>591</v>
      </c>
      <c r="E330" s="39">
        <v>32</v>
      </c>
      <c r="F330" s="28">
        <v>1.44</v>
      </c>
      <c r="G330" s="28"/>
      <c r="H330" s="34">
        <f>+F330+G330</f>
        <v>1.44</v>
      </c>
      <c r="I330" s="22"/>
      <c r="J330" s="46" t="s">
        <v>492</v>
      </c>
    </row>
    <row r="331" spans="1:11" s="9" customFormat="1" ht="12.45" customHeight="1" x14ac:dyDescent="0.2">
      <c r="A331" s="8">
        <v>608</v>
      </c>
      <c r="B331" s="8">
        <v>832</v>
      </c>
      <c r="C331" s="62">
        <v>43542</v>
      </c>
      <c r="D331" s="52" t="s">
        <v>493</v>
      </c>
      <c r="E331" s="39">
        <v>32</v>
      </c>
      <c r="F331" s="28">
        <v>1.39</v>
      </c>
      <c r="G331" s="28"/>
      <c r="H331" s="34">
        <f>+F331+G331</f>
        <v>1.39</v>
      </c>
      <c r="I331" s="22"/>
      <c r="J331" s="46" t="s">
        <v>494</v>
      </c>
      <c r="K331" s="3"/>
    </row>
    <row r="332" spans="1:11" s="9" customFormat="1" ht="12.45" customHeight="1" x14ac:dyDescent="0.2">
      <c r="A332" s="12">
        <v>720</v>
      </c>
      <c r="B332" s="8">
        <v>1000</v>
      </c>
      <c r="C332" s="65">
        <v>43654</v>
      </c>
      <c r="D332" s="52" t="s">
        <v>493</v>
      </c>
      <c r="E332" s="39">
        <v>72</v>
      </c>
      <c r="F332" s="28">
        <v>0.81</v>
      </c>
      <c r="G332" s="28"/>
      <c r="H332" s="34">
        <f>+F332+G332</f>
        <v>0.81</v>
      </c>
      <c r="I332" s="22"/>
      <c r="J332" s="46" t="s">
        <v>495</v>
      </c>
    </row>
    <row r="333" spans="1:11" s="9" customFormat="1" ht="12.45" customHeight="1" x14ac:dyDescent="0.2">
      <c r="A333" s="8">
        <v>0</v>
      </c>
      <c r="B333" s="8">
        <v>800</v>
      </c>
      <c r="C333" s="62">
        <v>43647</v>
      </c>
      <c r="D333" s="52" t="s">
        <v>496</v>
      </c>
      <c r="E333" s="39">
        <v>32</v>
      </c>
      <c r="F333" s="28">
        <v>1.44</v>
      </c>
      <c r="G333" s="28"/>
      <c r="H333" s="34">
        <f>+F333+G333</f>
        <v>1.44</v>
      </c>
      <c r="I333" s="22"/>
      <c r="J333" s="46" t="s">
        <v>497</v>
      </c>
    </row>
    <row r="334" spans="1:11" s="9" customFormat="1" ht="12.45" customHeight="1" x14ac:dyDescent="0.2">
      <c r="A334" s="8">
        <v>0</v>
      </c>
      <c r="B334" s="8">
        <v>512</v>
      </c>
      <c r="C334" s="62">
        <v>43703</v>
      </c>
      <c r="D334" s="52" t="s">
        <v>498</v>
      </c>
      <c r="E334" s="39">
        <v>32</v>
      </c>
      <c r="F334" s="28">
        <v>1.44</v>
      </c>
      <c r="G334" s="28"/>
      <c r="H334" s="34">
        <f>+F334+G334</f>
        <v>1.44</v>
      </c>
      <c r="I334" s="22"/>
      <c r="J334" s="46" t="s">
        <v>499</v>
      </c>
    </row>
    <row r="335" spans="1:11" s="9" customFormat="1" ht="12.45" customHeight="1" x14ac:dyDescent="0.2">
      <c r="A335" s="8">
        <v>0</v>
      </c>
      <c r="B335" s="8">
        <v>224</v>
      </c>
      <c r="C335" s="62">
        <v>43626</v>
      </c>
      <c r="D335" s="52" t="s">
        <v>592</v>
      </c>
      <c r="E335" s="39">
        <v>32</v>
      </c>
      <c r="F335" s="28">
        <v>1.44</v>
      </c>
      <c r="G335" s="28">
        <v>0.26</v>
      </c>
      <c r="H335" s="34">
        <f>+F335+G335</f>
        <v>1.7</v>
      </c>
      <c r="I335" s="22"/>
      <c r="J335" s="46" t="s">
        <v>500</v>
      </c>
    </row>
    <row r="336" spans="1:11" s="9" customFormat="1" ht="12.45" customHeight="1" x14ac:dyDescent="0.2">
      <c r="A336" s="8">
        <v>0</v>
      </c>
      <c r="B336" s="8">
        <v>384</v>
      </c>
      <c r="C336" s="65">
        <v>43612</v>
      </c>
      <c r="D336" s="52" t="s">
        <v>501</v>
      </c>
      <c r="E336" s="39">
        <v>32</v>
      </c>
      <c r="F336" s="28">
        <v>1.4</v>
      </c>
      <c r="G336" s="28"/>
      <c r="H336" s="34">
        <f>+F336+G336</f>
        <v>1.4</v>
      </c>
      <c r="I336" s="22"/>
      <c r="J336" s="46" t="s">
        <v>502</v>
      </c>
    </row>
    <row r="337" spans="1:11" s="9" customFormat="1" ht="12.45" customHeight="1" x14ac:dyDescent="0.2">
      <c r="A337" s="8">
        <v>96</v>
      </c>
      <c r="B337" s="8">
        <v>320</v>
      </c>
      <c r="C337" s="62">
        <v>43542</v>
      </c>
      <c r="D337" s="52" t="s">
        <v>503</v>
      </c>
      <c r="E337" s="39">
        <v>32</v>
      </c>
      <c r="F337" s="28">
        <v>1.35</v>
      </c>
      <c r="G337" s="28"/>
      <c r="H337" s="34">
        <f>+F337+G337</f>
        <v>1.35</v>
      </c>
      <c r="I337" s="22"/>
      <c r="J337" s="46" t="s">
        <v>504</v>
      </c>
      <c r="K337" s="3"/>
    </row>
    <row r="338" spans="1:11" s="9" customFormat="1" ht="12.45" customHeight="1" x14ac:dyDescent="0.2">
      <c r="A338" s="12">
        <v>0</v>
      </c>
      <c r="B338" s="8">
        <v>1224</v>
      </c>
      <c r="C338" s="62">
        <v>43549</v>
      </c>
      <c r="D338" s="52" t="s">
        <v>503</v>
      </c>
      <c r="E338" s="39">
        <v>72</v>
      </c>
      <c r="F338" s="28">
        <v>0.75</v>
      </c>
      <c r="G338" s="28"/>
      <c r="H338" s="34">
        <f>+F338+G338</f>
        <v>0.75</v>
      </c>
      <c r="I338" s="22"/>
      <c r="J338" s="46" t="s">
        <v>505</v>
      </c>
      <c r="K338" s="3"/>
    </row>
    <row r="339" spans="1:11" s="9" customFormat="1" ht="12.45" customHeight="1" x14ac:dyDescent="0.2">
      <c r="A339" s="12">
        <v>0</v>
      </c>
      <c r="B339" s="8">
        <v>320</v>
      </c>
      <c r="C339" s="62">
        <v>43542</v>
      </c>
      <c r="D339" s="52" t="s">
        <v>506</v>
      </c>
      <c r="E339" s="39">
        <v>32</v>
      </c>
      <c r="F339" s="28">
        <v>1.35</v>
      </c>
      <c r="G339" s="28"/>
      <c r="H339" s="34">
        <f>+F339+G339</f>
        <v>1.35</v>
      </c>
      <c r="I339" s="22"/>
      <c r="J339" s="46" t="s">
        <v>507</v>
      </c>
    </row>
    <row r="340" spans="1:11" s="9" customFormat="1" ht="12.45" customHeight="1" x14ac:dyDescent="0.2">
      <c r="A340" s="12">
        <v>0</v>
      </c>
      <c r="B340" s="8">
        <v>576</v>
      </c>
      <c r="C340" s="62">
        <v>43542</v>
      </c>
      <c r="D340" s="52" t="s">
        <v>506</v>
      </c>
      <c r="E340" s="39">
        <v>72</v>
      </c>
      <c r="F340" s="28">
        <v>0.75</v>
      </c>
      <c r="G340" s="28"/>
      <c r="H340" s="34">
        <f>+F340+G340</f>
        <v>0.75</v>
      </c>
      <c r="I340" s="22"/>
      <c r="J340" s="46" t="s">
        <v>508</v>
      </c>
    </row>
    <row r="341" spans="1:11" s="9" customFormat="1" ht="12.45" customHeight="1" x14ac:dyDescent="0.2">
      <c r="A341" s="8">
        <v>32</v>
      </c>
      <c r="B341" s="8">
        <v>512</v>
      </c>
      <c r="C341" s="62">
        <v>43556</v>
      </c>
      <c r="D341" s="52" t="s">
        <v>509</v>
      </c>
      <c r="E341" s="39">
        <v>32</v>
      </c>
      <c r="F341" s="28">
        <v>1.35</v>
      </c>
      <c r="G341" s="28"/>
      <c r="H341" s="34">
        <f>+F341+G341</f>
        <v>1.35</v>
      </c>
      <c r="I341" s="22"/>
      <c r="J341" s="46" t="s">
        <v>510</v>
      </c>
    </row>
    <row r="342" spans="1:11" s="9" customFormat="1" ht="12.45" customHeight="1" x14ac:dyDescent="0.2">
      <c r="A342" s="12">
        <v>0</v>
      </c>
      <c r="B342" s="8">
        <v>720</v>
      </c>
      <c r="C342" s="62">
        <v>43549</v>
      </c>
      <c r="D342" s="52" t="s">
        <v>509</v>
      </c>
      <c r="E342" s="39">
        <v>72</v>
      </c>
      <c r="F342" s="28">
        <v>0.75</v>
      </c>
      <c r="G342" s="28"/>
      <c r="H342" s="34">
        <f>+F342+G342</f>
        <v>0.75</v>
      </c>
      <c r="I342" s="22"/>
      <c r="J342" s="46" t="s">
        <v>511</v>
      </c>
    </row>
    <row r="343" spans="1:11" s="9" customFormat="1" ht="12.45" customHeight="1" x14ac:dyDescent="0.2">
      <c r="A343" s="8">
        <v>64</v>
      </c>
      <c r="B343" s="8">
        <v>128</v>
      </c>
      <c r="C343" s="62">
        <v>43542</v>
      </c>
      <c r="D343" s="52" t="s">
        <v>512</v>
      </c>
      <c r="E343" s="39">
        <v>32</v>
      </c>
      <c r="F343" s="28">
        <v>1.35</v>
      </c>
      <c r="G343" s="28"/>
      <c r="H343" s="34">
        <f>+F343+G343</f>
        <v>1.35</v>
      </c>
      <c r="I343" s="22"/>
      <c r="J343" s="46" t="s">
        <v>513</v>
      </c>
      <c r="K343" s="3"/>
    </row>
    <row r="344" spans="1:11" s="9" customFormat="1" ht="12.45" customHeight="1" x14ac:dyDescent="0.2">
      <c r="A344" s="12">
        <v>0</v>
      </c>
      <c r="B344" s="8">
        <v>792</v>
      </c>
      <c r="C344" s="62">
        <v>43521</v>
      </c>
      <c r="D344" s="52" t="s">
        <v>512</v>
      </c>
      <c r="E344" s="39">
        <v>72</v>
      </c>
      <c r="F344" s="28">
        <v>0.75</v>
      </c>
      <c r="G344" s="28"/>
      <c r="H344" s="34">
        <f>+F344+G344</f>
        <v>0.75</v>
      </c>
      <c r="I344" s="22"/>
      <c r="J344" s="46" t="s">
        <v>514</v>
      </c>
      <c r="K344" s="3"/>
    </row>
    <row r="345" spans="1:11" s="9" customFormat="1" ht="12.45" customHeight="1" x14ac:dyDescent="0.2">
      <c r="A345" s="12">
        <v>512</v>
      </c>
      <c r="B345" s="8">
        <v>1056</v>
      </c>
      <c r="C345" s="62">
        <v>43675</v>
      </c>
      <c r="D345" s="52" t="s">
        <v>665</v>
      </c>
      <c r="E345" s="39">
        <v>32</v>
      </c>
      <c r="F345" s="28">
        <v>1.45</v>
      </c>
      <c r="G345" s="28"/>
      <c r="H345" s="34">
        <f>+F345+G345</f>
        <v>1.45</v>
      </c>
      <c r="I345" s="22"/>
      <c r="J345" s="46" t="s">
        <v>660</v>
      </c>
    </row>
    <row r="346" spans="1:11" s="9" customFormat="1" ht="12.45" customHeight="1" x14ac:dyDescent="0.2">
      <c r="A346" s="8">
        <v>1536</v>
      </c>
      <c r="B346" s="8">
        <v>1500</v>
      </c>
      <c r="C346" s="65">
        <v>43703</v>
      </c>
      <c r="D346" s="52" t="s">
        <v>515</v>
      </c>
      <c r="E346" s="39">
        <v>32</v>
      </c>
      <c r="F346" s="28">
        <v>1.93</v>
      </c>
      <c r="G346" s="28"/>
      <c r="H346" s="34">
        <f>+F346+G346</f>
        <v>1.93</v>
      </c>
      <c r="I346" s="22"/>
      <c r="J346" s="46" t="s">
        <v>516</v>
      </c>
    </row>
    <row r="347" spans="1:11" s="9" customFormat="1" ht="12.45" customHeight="1" x14ac:dyDescent="0.2">
      <c r="A347" s="8">
        <v>480</v>
      </c>
      <c r="B347" s="8">
        <v>960</v>
      </c>
      <c r="C347" s="62">
        <v>43675</v>
      </c>
      <c r="D347" s="52" t="s">
        <v>517</v>
      </c>
      <c r="E347" s="39">
        <v>32</v>
      </c>
      <c r="F347" s="28">
        <v>1.5</v>
      </c>
      <c r="G347" s="28"/>
      <c r="H347" s="34">
        <f>+F347+G347</f>
        <v>1.5</v>
      </c>
      <c r="I347" s="22"/>
      <c r="J347" s="46" t="s">
        <v>518</v>
      </c>
      <c r="K347" s="16"/>
    </row>
    <row r="348" spans="1:11" s="9" customFormat="1" ht="12.45" customHeight="1" x14ac:dyDescent="0.2">
      <c r="A348" s="18">
        <v>0</v>
      </c>
      <c r="B348" s="17">
        <v>448</v>
      </c>
      <c r="C348" s="62">
        <v>43598</v>
      </c>
      <c r="D348" s="48" t="s">
        <v>614</v>
      </c>
      <c r="E348" s="39">
        <v>32</v>
      </c>
      <c r="F348" s="34">
        <v>1.95</v>
      </c>
      <c r="G348" s="34"/>
      <c r="H348" s="34">
        <f>+F348+G348</f>
        <v>1.95</v>
      </c>
      <c r="I348" s="24"/>
      <c r="J348" s="48" t="s">
        <v>635</v>
      </c>
      <c r="K348" s="16"/>
    </row>
    <row r="349" spans="1:11" s="9" customFormat="1" ht="12.45" customHeight="1" x14ac:dyDescent="0.2">
      <c r="A349" s="18">
        <v>0</v>
      </c>
      <c r="B349" s="17">
        <v>544</v>
      </c>
      <c r="C349" s="62">
        <v>43570</v>
      </c>
      <c r="D349" s="48" t="s">
        <v>666</v>
      </c>
      <c r="E349" s="39">
        <v>32</v>
      </c>
      <c r="F349" s="34">
        <v>1.45</v>
      </c>
      <c r="G349" s="34"/>
      <c r="H349" s="34">
        <f>+F349+G349</f>
        <v>1.45</v>
      </c>
      <c r="I349" s="24"/>
      <c r="J349" s="48" t="s">
        <v>667</v>
      </c>
      <c r="K349" s="16"/>
    </row>
    <row r="350" spans="1:11" s="9" customFormat="1" ht="12.45" customHeight="1" x14ac:dyDescent="0.2">
      <c r="A350" s="8">
        <v>0</v>
      </c>
      <c r="B350" s="8">
        <v>480</v>
      </c>
      <c r="C350" s="62">
        <v>43696</v>
      </c>
      <c r="D350" s="52" t="s">
        <v>519</v>
      </c>
      <c r="E350" s="39">
        <v>32</v>
      </c>
      <c r="F350" s="28">
        <v>1.45</v>
      </c>
      <c r="G350" s="28"/>
      <c r="H350" s="34">
        <f>+F350+G350</f>
        <v>1.45</v>
      </c>
      <c r="I350" s="22"/>
      <c r="J350" s="46" t="s">
        <v>520</v>
      </c>
      <c r="K350" s="16"/>
    </row>
    <row r="351" spans="1:11" s="9" customFormat="1" ht="12.45" customHeight="1" x14ac:dyDescent="0.2">
      <c r="A351" s="8">
        <v>0</v>
      </c>
      <c r="B351" s="8">
        <v>448</v>
      </c>
      <c r="C351" s="62">
        <v>43570</v>
      </c>
      <c r="D351" s="52" t="s">
        <v>521</v>
      </c>
      <c r="E351" s="39">
        <v>32</v>
      </c>
      <c r="F351" s="28">
        <v>1.45</v>
      </c>
      <c r="G351" s="28"/>
      <c r="H351" s="34">
        <f>+F351+G351</f>
        <v>1.45</v>
      </c>
      <c r="I351" s="22"/>
      <c r="J351" s="46" t="s">
        <v>522</v>
      </c>
    </row>
    <row r="352" spans="1:11" s="9" customFormat="1" ht="12.45" customHeight="1" x14ac:dyDescent="0.2">
      <c r="A352" s="8">
        <v>160</v>
      </c>
      <c r="B352" s="8">
        <v>256</v>
      </c>
      <c r="C352" s="62">
        <v>43507</v>
      </c>
      <c r="D352" s="52" t="s">
        <v>523</v>
      </c>
      <c r="E352" s="39">
        <v>32</v>
      </c>
      <c r="F352" s="28">
        <v>1.35</v>
      </c>
      <c r="G352" s="28"/>
      <c r="H352" s="34">
        <f>+F352+G352</f>
        <v>1.35</v>
      </c>
      <c r="I352" s="22"/>
      <c r="J352" s="46" t="s">
        <v>524</v>
      </c>
    </row>
    <row r="353" spans="1:11" s="9" customFormat="1" ht="12.45" customHeight="1" x14ac:dyDescent="0.2">
      <c r="A353" s="8">
        <v>288</v>
      </c>
      <c r="B353" s="8">
        <v>432</v>
      </c>
      <c r="C353" s="62">
        <v>43654</v>
      </c>
      <c r="D353" s="52" t="s">
        <v>523</v>
      </c>
      <c r="E353" s="39">
        <v>72</v>
      </c>
      <c r="F353" s="28">
        <v>0.74</v>
      </c>
      <c r="G353" s="28"/>
      <c r="H353" s="34">
        <f>+F353+G353</f>
        <v>0.74</v>
      </c>
      <c r="I353" s="22"/>
      <c r="J353" s="46" t="s">
        <v>525</v>
      </c>
    </row>
    <row r="354" spans="1:11" s="9" customFormat="1" ht="12.45" customHeight="1" x14ac:dyDescent="0.2">
      <c r="A354" s="8">
        <v>64</v>
      </c>
      <c r="B354" s="8">
        <v>352</v>
      </c>
      <c r="C354" s="65">
        <v>43570</v>
      </c>
      <c r="D354" s="52" t="s">
        <v>526</v>
      </c>
      <c r="E354" s="39">
        <v>32</v>
      </c>
      <c r="F354" s="28">
        <v>1.35</v>
      </c>
      <c r="G354" s="28"/>
      <c r="H354" s="34">
        <f>+F354+G354</f>
        <v>1.35</v>
      </c>
      <c r="I354" s="22"/>
      <c r="J354" s="46" t="s">
        <v>527</v>
      </c>
    </row>
    <row r="355" spans="1:11" s="9" customFormat="1" ht="12.45" customHeight="1" x14ac:dyDescent="0.2">
      <c r="A355" s="8">
        <v>72</v>
      </c>
      <c r="B355" s="8">
        <v>432</v>
      </c>
      <c r="C355" s="62">
        <v>43584</v>
      </c>
      <c r="D355" s="52" t="s">
        <v>526</v>
      </c>
      <c r="E355" s="39">
        <v>72</v>
      </c>
      <c r="F355" s="28">
        <v>0.74</v>
      </c>
      <c r="G355" s="28"/>
      <c r="H355" s="34">
        <f>+F355+G355</f>
        <v>0.74</v>
      </c>
      <c r="I355" s="22"/>
      <c r="J355" s="46" t="s">
        <v>528</v>
      </c>
    </row>
    <row r="356" spans="1:11" ht="12.45" customHeight="1" x14ac:dyDescent="0.2">
      <c r="A356" s="8">
        <v>256</v>
      </c>
      <c r="B356" s="8">
        <v>512</v>
      </c>
      <c r="C356" s="65">
        <v>43605</v>
      </c>
      <c r="D356" s="52" t="s">
        <v>529</v>
      </c>
      <c r="E356" s="39">
        <v>32</v>
      </c>
      <c r="F356" s="28">
        <v>1.35</v>
      </c>
      <c r="G356" s="28"/>
      <c r="H356" s="34">
        <f>+F356+G356</f>
        <v>1.35</v>
      </c>
      <c r="I356" s="22"/>
      <c r="J356" s="46" t="s">
        <v>530</v>
      </c>
      <c r="K356" s="9"/>
    </row>
    <row r="357" spans="1:11" ht="12.45" customHeight="1" x14ac:dyDescent="0.2">
      <c r="A357" s="8">
        <v>0</v>
      </c>
      <c r="B357" s="8">
        <v>288</v>
      </c>
      <c r="C357" s="65">
        <v>43535</v>
      </c>
      <c r="D357" s="56" t="s">
        <v>529</v>
      </c>
      <c r="E357" s="50">
        <v>72</v>
      </c>
      <c r="F357" s="51">
        <v>0.74</v>
      </c>
      <c r="G357" s="51"/>
      <c r="H357" s="34">
        <f>+F357+G357</f>
        <v>0.74</v>
      </c>
      <c r="I357" s="22"/>
      <c r="J357" s="46" t="s">
        <v>531</v>
      </c>
      <c r="K357" s="9"/>
    </row>
    <row r="358" spans="1:11" ht="12.45" customHeight="1" x14ac:dyDescent="0.2">
      <c r="A358" s="8">
        <v>224</v>
      </c>
      <c r="B358" s="8">
        <v>1152</v>
      </c>
      <c r="C358" s="65">
        <v>43612</v>
      </c>
      <c r="D358" s="52" t="s">
        <v>593</v>
      </c>
      <c r="E358" s="39">
        <v>32</v>
      </c>
      <c r="F358" s="28">
        <v>1.35</v>
      </c>
      <c r="G358" s="28"/>
      <c r="H358" s="34">
        <f>+F358+G358</f>
        <v>1.35</v>
      </c>
      <c r="I358" s="22"/>
      <c r="J358" s="46" t="s">
        <v>532</v>
      </c>
      <c r="K358" s="9"/>
    </row>
    <row r="359" spans="1:11" ht="12.45" customHeight="1" x14ac:dyDescent="0.2">
      <c r="A359" s="8">
        <v>72</v>
      </c>
      <c r="B359" s="8">
        <v>576</v>
      </c>
      <c r="C359" s="62">
        <v>43598</v>
      </c>
      <c r="D359" s="52" t="s">
        <v>593</v>
      </c>
      <c r="E359" s="39">
        <v>72</v>
      </c>
      <c r="F359" s="28">
        <v>0.74</v>
      </c>
      <c r="G359" s="28"/>
      <c r="H359" s="34">
        <f>+F359+G359</f>
        <v>0.74</v>
      </c>
      <c r="I359" s="22"/>
      <c r="J359" s="46" t="s">
        <v>533</v>
      </c>
    </row>
    <row r="360" spans="1:11" ht="12.45" customHeight="1" x14ac:dyDescent="0.2">
      <c r="A360" s="8">
        <v>0</v>
      </c>
      <c r="B360" s="8">
        <v>352</v>
      </c>
      <c r="C360" s="62">
        <v>43626</v>
      </c>
      <c r="D360" s="52" t="s">
        <v>534</v>
      </c>
      <c r="E360" s="39">
        <v>32</v>
      </c>
      <c r="F360" s="28">
        <v>1.75</v>
      </c>
      <c r="G360" s="28"/>
      <c r="H360" s="34">
        <f>+F360+G360</f>
        <v>1.75</v>
      </c>
      <c r="I360" s="22"/>
      <c r="J360" s="46" t="s">
        <v>535</v>
      </c>
      <c r="K360" s="9"/>
    </row>
    <row r="361" spans="1:11" ht="12.45" customHeight="1" x14ac:dyDescent="0.2">
      <c r="A361" s="18">
        <v>360</v>
      </c>
      <c r="B361" s="17">
        <v>1080</v>
      </c>
      <c r="C361" s="64">
        <v>43626</v>
      </c>
      <c r="D361" s="48" t="s">
        <v>645</v>
      </c>
      <c r="E361" s="39">
        <v>72</v>
      </c>
      <c r="F361" s="34">
        <v>0.8</v>
      </c>
      <c r="G361" s="34">
        <v>0.11</v>
      </c>
      <c r="H361" s="34">
        <f>+F361+G361</f>
        <v>0.91</v>
      </c>
      <c r="I361" s="24"/>
      <c r="J361" s="48" t="s">
        <v>662</v>
      </c>
      <c r="K361" s="9"/>
    </row>
    <row r="362" spans="1:11" ht="12.45" customHeight="1" x14ac:dyDescent="0.2">
      <c r="A362" s="8">
        <v>224</v>
      </c>
      <c r="B362" s="8">
        <v>512</v>
      </c>
      <c r="C362" s="62">
        <v>43619</v>
      </c>
      <c r="D362" s="52" t="s">
        <v>646</v>
      </c>
      <c r="E362" s="39">
        <v>32</v>
      </c>
      <c r="F362" s="28">
        <v>1.44</v>
      </c>
      <c r="G362" s="28"/>
      <c r="H362" s="34">
        <f>+F362+G362</f>
        <v>1.44</v>
      </c>
      <c r="I362" s="22"/>
      <c r="J362" s="46" t="s">
        <v>536</v>
      </c>
      <c r="K362" s="9"/>
    </row>
    <row r="363" spans="1:11" ht="12.45" customHeight="1" x14ac:dyDescent="0.2">
      <c r="A363" s="8">
        <v>320</v>
      </c>
      <c r="B363" s="8">
        <v>448</v>
      </c>
      <c r="C363" s="62">
        <v>43598</v>
      </c>
      <c r="D363" s="52" t="s">
        <v>647</v>
      </c>
      <c r="E363" s="39">
        <v>32</v>
      </c>
      <c r="F363" s="28">
        <v>1.44</v>
      </c>
      <c r="G363" s="28">
        <v>0.16</v>
      </c>
      <c r="H363" s="34">
        <f>+F363+G363</f>
        <v>1.5999999999999999</v>
      </c>
      <c r="I363" s="22"/>
      <c r="J363" s="46" t="s">
        <v>537</v>
      </c>
      <c r="K363" s="9"/>
    </row>
    <row r="364" spans="1:11" ht="12.45" customHeight="1" x14ac:dyDescent="0.2">
      <c r="A364" s="8">
        <v>0</v>
      </c>
      <c r="B364" s="8">
        <v>512</v>
      </c>
      <c r="C364" s="62">
        <v>43661</v>
      </c>
      <c r="D364" s="52" t="s">
        <v>648</v>
      </c>
      <c r="E364" s="39">
        <v>32</v>
      </c>
      <c r="F364" s="28">
        <v>1.44</v>
      </c>
      <c r="G364" s="28">
        <v>0.16</v>
      </c>
      <c r="H364" s="34">
        <f>+F364+G364</f>
        <v>1.5999999999999999</v>
      </c>
      <c r="I364" s="22"/>
      <c r="J364" s="46" t="s">
        <v>538</v>
      </c>
      <c r="K364" s="9"/>
    </row>
    <row r="365" spans="1:11" ht="12.45" customHeight="1" x14ac:dyDescent="0.2">
      <c r="A365" s="8">
        <v>192</v>
      </c>
      <c r="B365" s="8">
        <v>128</v>
      </c>
      <c r="C365" s="62">
        <v>43542</v>
      </c>
      <c r="D365" s="52" t="s">
        <v>649</v>
      </c>
      <c r="E365" s="39">
        <v>32</v>
      </c>
      <c r="F365" s="28">
        <v>1.39</v>
      </c>
      <c r="G365" s="28"/>
      <c r="H365" s="34">
        <f>+F365+G365</f>
        <v>1.39</v>
      </c>
      <c r="I365" s="22"/>
      <c r="J365" s="46" t="s">
        <v>539</v>
      </c>
      <c r="K365" s="9"/>
    </row>
    <row r="366" spans="1:11" ht="12.45" customHeight="1" x14ac:dyDescent="0.2">
      <c r="A366" s="8">
        <v>0</v>
      </c>
      <c r="B366" s="8">
        <v>352</v>
      </c>
      <c r="C366" s="62">
        <v>43542</v>
      </c>
      <c r="D366" s="52" t="s">
        <v>650</v>
      </c>
      <c r="E366" s="39">
        <v>32</v>
      </c>
      <c r="F366" s="28">
        <v>1.39</v>
      </c>
      <c r="G366" s="28">
        <v>0.11</v>
      </c>
      <c r="H366" s="34">
        <f>+F366+G366</f>
        <v>1.5</v>
      </c>
      <c r="I366" s="22"/>
      <c r="J366" s="46" t="s">
        <v>540</v>
      </c>
      <c r="K366" s="9"/>
    </row>
    <row r="367" spans="1:11" ht="12.45" customHeight="1" x14ac:dyDescent="0.2">
      <c r="A367" s="8">
        <v>0</v>
      </c>
      <c r="B367" s="8">
        <v>288</v>
      </c>
      <c r="C367" s="62">
        <v>43542</v>
      </c>
      <c r="D367" s="52" t="s">
        <v>651</v>
      </c>
      <c r="E367" s="39">
        <v>72</v>
      </c>
      <c r="F367" s="28">
        <v>0.77</v>
      </c>
      <c r="G367" s="28">
        <v>0.11</v>
      </c>
      <c r="H367" s="34">
        <f>+F367+G367</f>
        <v>0.88</v>
      </c>
      <c r="I367" s="22"/>
      <c r="J367" s="46" t="s">
        <v>541</v>
      </c>
      <c r="K367" s="9"/>
    </row>
    <row r="368" spans="1:11" ht="12.45" customHeight="1" x14ac:dyDescent="0.2">
      <c r="A368" s="8">
        <v>0</v>
      </c>
      <c r="B368" s="8">
        <v>224</v>
      </c>
      <c r="C368" s="62">
        <v>43542</v>
      </c>
      <c r="D368" s="52" t="s">
        <v>652</v>
      </c>
      <c r="E368" s="39">
        <v>32</v>
      </c>
      <c r="F368" s="28">
        <v>1.39</v>
      </c>
      <c r="G368" s="28"/>
      <c r="H368" s="34">
        <f>+F368+G368</f>
        <v>1.39</v>
      </c>
      <c r="I368" s="22"/>
      <c r="J368" s="46" t="s">
        <v>542</v>
      </c>
      <c r="K368" s="9"/>
    </row>
    <row r="369" spans="1:11" ht="12.45" customHeight="1" x14ac:dyDescent="0.2">
      <c r="A369" s="8">
        <v>0</v>
      </c>
      <c r="B369" s="8">
        <v>504</v>
      </c>
      <c r="C369" s="62">
        <v>43542</v>
      </c>
      <c r="D369" s="52" t="s">
        <v>652</v>
      </c>
      <c r="E369" s="39">
        <v>72</v>
      </c>
      <c r="F369" s="28">
        <v>0.77</v>
      </c>
      <c r="G369" s="28"/>
      <c r="H369" s="34">
        <f>+F369+G369</f>
        <v>0.77</v>
      </c>
      <c r="I369" s="22"/>
      <c r="J369" s="46" t="s">
        <v>543</v>
      </c>
      <c r="K369" s="9"/>
    </row>
    <row r="370" spans="1:11" ht="12.45" customHeight="1" x14ac:dyDescent="0.2">
      <c r="A370" s="8">
        <v>0</v>
      </c>
      <c r="B370" s="8">
        <v>512</v>
      </c>
      <c r="C370" s="65">
        <v>43535</v>
      </c>
      <c r="D370" s="52" t="s">
        <v>653</v>
      </c>
      <c r="E370" s="39">
        <v>32</v>
      </c>
      <c r="F370" s="28">
        <v>1.39</v>
      </c>
      <c r="G370" s="28">
        <v>0.11</v>
      </c>
      <c r="H370" s="34">
        <f>+F370+G370</f>
        <v>1.5</v>
      </c>
      <c r="I370" s="22"/>
      <c r="J370" s="46" t="s">
        <v>544</v>
      </c>
    </row>
    <row r="371" spans="1:11" ht="12.45" customHeight="1" x14ac:dyDescent="0.2">
      <c r="A371" s="8">
        <v>0</v>
      </c>
      <c r="B371" s="8">
        <v>144</v>
      </c>
      <c r="C371" s="65">
        <v>43535</v>
      </c>
      <c r="D371" s="52" t="s">
        <v>653</v>
      </c>
      <c r="E371" s="39">
        <v>72</v>
      </c>
      <c r="F371" s="28">
        <v>0.77</v>
      </c>
      <c r="G371" s="28">
        <v>0.11</v>
      </c>
      <c r="H371" s="34">
        <f>+F371+G371</f>
        <v>0.88</v>
      </c>
      <c r="I371" s="22"/>
      <c r="J371" s="46" t="s">
        <v>545</v>
      </c>
      <c r="K371" s="9"/>
    </row>
    <row r="372" spans="1:11" ht="12.45" customHeight="1" x14ac:dyDescent="0.2">
      <c r="A372" s="13">
        <v>288</v>
      </c>
      <c r="B372" s="13">
        <v>512</v>
      </c>
      <c r="C372" s="66">
        <v>43724</v>
      </c>
      <c r="D372" s="57" t="s">
        <v>546</v>
      </c>
      <c r="E372" s="40">
        <v>32</v>
      </c>
      <c r="F372" s="32">
        <v>1.4</v>
      </c>
      <c r="G372" s="33"/>
      <c r="H372" s="29">
        <f>+F372+G372</f>
        <v>1.4</v>
      </c>
      <c r="I372" s="23"/>
      <c r="J372" s="46" t="s">
        <v>547</v>
      </c>
      <c r="K372" s="9"/>
    </row>
    <row r="373" spans="1:11" ht="18" customHeight="1" x14ac:dyDescent="0.2"/>
    <row r="374" spans="1:11" ht="18" customHeight="1" x14ac:dyDescent="0.2"/>
    <row r="375" spans="1:11" ht="18" customHeight="1" x14ac:dyDescent="0.2"/>
    <row r="376" spans="1:11" ht="18" customHeight="1" x14ac:dyDescent="0.2"/>
    <row r="377" spans="1:11" ht="18" customHeight="1" x14ac:dyDescent="0.2"/>
    <row r="378" spans="1:11" ht="18" customHeight="1" x14ac:dyDescent="0.2"/>
    <row r="379" spans="1:11" ht="18" customHeight="1" x14ac:dyDescent="0.2"/>
    <row r="380" spans="1:11" ht="18" customHeight="1" x14ac:dyDescent="0.2"/>
    <row r="381" spans="1:11" ht="18" customHeight="1" x14ac:dyDescent="0.2"/>
    <row r="382" spans="1:11" ht="18" customHeight="1" x14ac:dyDescent="0.2"/>
    <row r="383" spans="1:11" ht="18" customHeight="1" x14ac:dyDescent="0.2"/>
    <row r="384" spans="1:11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</sheetData>
  <sortState ref="A18:K373">
    <sortCondition ref="D18:D373"/>
    <sortCondition ref="E18:E373"/>
  </sortState>
  <customSheetViews>
    <customSheetView guid="{9E35401D-3720-494B-99ED-951037C917EE}" scale="140">
      <pageMargins left="0.7" right="0.7" top="0.75" bottom="0.75" header="0.3" footer="0.3"/>
    </customSheetView>
  </customSheetViews>
  <mergeCells count="16">
    <mergeCell ref="A13:I13"/>
    <mergeCell ref="A8:I8"/>
    <mergeCell ref="A9:I9"/>
    <mergeCell ref="A10:I10"/>
    <mergeCell ref="A11:I11"/>
    <mergeCell ref="A12:I12"/>
    <mergeCell ref="J16:J17"/>
    <mergeCell ref="A14:I14"/>
    <mergeCell ref="A16:A17"/>
    <mergeCell ref="B16:C16"/>
    <mergeCell ref="D16:D17"/>
    <mergeCell ref="E16:E17"/>
    <mergeCell ref="F16:F17"/>
    <mergeCell ref="G16:G17"/>
    <mergeCell ref="H16:H17"/>
    <mergeCell ref="I16:I17"/>
  </mergeCells>
  <hyperlinks>
    <hyperlink ref="A8" r:id="rId1"/>
  </hyperlinks>
  <pageMargins left="0.7" right="0.7" top="0.75" bottom="0.5" header="0.3" footer="0.3"/>
  <pageSetup orientation="portrait" r:id="rId2"/>
  <headerFooter>
    <oddFooter>&amp;R&amp;9&amp;P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Stonehouse Nursery Liner Av</vt:lpstr>
      <vt:lpstr>Sheet1</vt:lpstr>
      <vt:lpstr>J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Osborn</dc:creator>
  <cp:lastModifiedBy>Amy Osborn</cp:lastModifiedBy>
  <cp:lastPrinted>2018-12-06T18:41:33Z</cp:lastPrinted>
  <dcterms:created xsi:type="dcterms:W3CDTF">2018-06-22T19:05:30Z</dcterms:created>
  <dcterms:modified xsi:type="dcterms:W3CDTF">2018-12-06T18:41:51Z</dcterms:modified>
</cp:coreProperties>
</file>